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fvoberfranken.sharepoint.com/sites/FVOintern/Freigegebene Dokumente/-- 1 - Holz/- Meistgebotstermine/2023-2024/4 Submissionsverzeichnis/Himmelkron/"/>
    </mc:Choice>
  </mc:AlternateContent>
  <xr:revisionPtr revIDLastSave="193" documentId="8_{2C03C1CC-ADA2-45BB-8510-A3F287A71B2C}" xr6:coauthVersionLast="47" xr6:coauthVersionMax="47" xr10:uidLastSave="{1E0D2BA7-74AD-48E1-9667-732504A3BC1F}"/>
  <bookViews>
    <workbookView xWindow="2730" yWindow="0" windowWidth="26130" windowHeight="15480" activeTab="1" xr2:uid="{19CCA8B2-2565-4A83-8D1D-2F73C00207B0}"/>
  </bookViews>
  <sheets>
    <sheet name="Stammdaten" sheetId="1" r:id="rId1"/>
    <sheet name="Gebote" sheetId="3" r:id="rId2"/>
  </sheets>
  <definedNames>
    <definedName name="_xlnm.Print_Area" localSheetId="0">Stammdaten!$A$1:$G$35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3" i="3" l="1"/>
  <c r="K353" i="3" s="1"/>
  <c r="E352" i="3"/>
  <c r="K352" i="3" s="1"/>
  <c r="E351" i="3"/>
  <c r="K351" i="3" s="1"/>
  <c r="E350" i="3"/>
  <c r="K350" i="3" s="1"/>
  <c r="E349" i="3"/>
  <c r="K349" i="3" s="1"/>
  <c r="E348" i="3"/>
  <c r="K348" i="3" s="1"/>
  <c r="E347" i="3"/>
  <c r="K347" i="3" s="1"/>
  <c r="E346" i="3"/>
  <c r="K346" i="3" s="1"/>
  <c r="E345" i="3"/>
  <c r="K345" i="3" s="1"/>
  <c r="E344" i="3"/>
  <c r="K344" i="3" s="1"/>
  <c r="E343" i="3"/>
  <c r="K343" i="3" s="1"/>
  <c r="E342" i="3"/>
  <c r="K342" i="3" s="1"/>
  <c r="E341" i="3"/>
  <c r="K341" i="3" s="1"/>
  <c r="E340" i="3"/>
  <c r="K340" i="3" s="1"/>
  <c r="E339" i="3"/>
  <c r="K339" i="3" s="1"/>
  <c r="E338" i="3"/>
  <c r="K338" i="3" s="1"/>
  <c r="E337" i="3"/>
  <c r="K337" i="3" s="1"/>
  <c r="E336" i="3"/>
  <c r="K336" i="3" s="1"/>
  <c r="E335" i="3"/>
  <c r="K335" i="3" s="1"/>
  <c r="E334" i="3"/>
  <c r="K334" i="3" s="1"/>
  <c r="E333" i="3"/>
  <c r="K333" i="3" s="1"/>
  <c r="E332" i="3"/>
  <c r="K332" i="3" s="1"/>
  <c r="E331" i="3"/>
  <c r="K331" i="3" s="1"/>
  <c r="E330" i="3"/>
  <c r="K330" i="3" s="1"/>
  <c r="E329" i="3"/>
  <c r="K329" i="3" s="1"/>
  <c r="E328" i="3"/>
  <c r="K328" i="3" s="1"/>
  <c r="E327" i="3"/>
  <c r="K327" i="3" s="1"/>
  <c r="E326" i="3"/>
  <c r="K326" i="3" s="1"/>
  <c r="E325" i="3"/>
  <c r="K325" i="3" s="1"/>
  <c r="E324" i="3"/>
  <c r="K324" i="3" s="1"/>
  <c r="E323" i="3"/>
  <c r="K323" i="3" s="1"/>
  <c r="E322" i="3"/>
  <c r="K322" i="3" s="1"/>
  <c r="E321" i="3"/>
  <c r="K321" i="3" s="1"/>
  <c r="E320" i="3"/>
  <c r="K320" i="3" s="1"/>
  <c r="E319" i="3"/>
  <c r="K319" i="3" s="1"/>
  <c r="E318" i="3"/>
  <c r="K318" i="3" s="1"/>
  <c r="E317" i="3"/>
  <c r="K317" i="3" s="1"/>
  <c r="E316" i="3"/>
  <c r="K316" i="3" s="1"/>
  <c r="E315" i="3"/>
  <c r="K315" i="3" s="1"/>
  <c r="E314" i="3"/>
  <c r="K314" i="3" s="1"/>
  <c r="E313" i="3"/>
  <c r="K313" i="3" s="1"/>
  <c r="E312" i="3"/>
  <c r="K312" i="3" s="1"/>
  <c r="E311" i="3"/>
  <c r="K311" i="3" s="1"/>
  <c r="E310" i="3"/>
  <c r="K310" i="3" s="1"/>
  <c r="E309" i="3"/>
  <c r="K309" i="3" s="1"/>
  <c r="E308" i="3"/>
  <c r="K308" i="3" s="1"/>
  <c r="E307" i="3"/>
  <c r="K307" i="3" s="1"/>
  <c r="E306" i="3"/>
  <c r="K306" i="3" s="1"/>
  <c r="E305" i="3"/>
  <c r="K305" i="3" s="1"/>
  <c r="E304" i="3"/>
  <c r="K304" i="3" s="1"/>
  <c r="E303" i="3"/>
  <c r="K303" i="3" s="1"/>
  <c r="E302" i="3"/>
  <c r="K302" i="3" s="1"/>
  <c r="E301" i="3"/>
  <c r="K301" i="3" s="1"/>
  <c r="E300" i="3"/>
  <c r="K300" i="3" s="1"/>
  <c r="E299" i="3"/>
  <c r="K299" i="3" s="1"/>
  <c r="E298" i="3"/>
  <c r="K298" i="3" s="1"/>
  <c r="E297" i="3"/>
  <c r="K297" i="3" s="1"/>
  <c r="E296" i="3"/>
  <c r="K296" i="3" s="1"/>
  <c r="E295" i="3"/>
  <c r="K295" i="3" s="1"/>
  <c r="E294" i="3"/>
  <c r="K294" i="3" s="1"/>
  <c r="E293" i="3"/>
  <c r="K293" i="3" s="1"/>
  <c r="E292" i="3"/>
  <c r="K292" i="3" s="1"/>
  <c r="E291" i="3"/>
  <c r="K291" i="3" s="1"/>
  <c r="E290" i="3"/>
  <c r="K290" i="3" s="1"/>
  <c r="E289" i="3"/>
  <c r="K289" i="3" s="1"/>
  <c r="E288" i="3"/>
  <c r="K288" i="3" s="1"/>
  <c r="E287" i="3"/>
  <c r="K287" i="3" s="1"/>
  <c r="E286" i="3"/>
  <c r="K286" i="3" s="1"/>
  <c r="E285" i="3"/>
  <c r="K285" i="3" s="1"/>
  <c r="E284" i="3"/>
  <c r="K284" i="3" s="1"/>
  <c r="E283" i="3"/>
  <c r="K283" i="3" s="1"/>
  <c r="E282" i="3"/>
  <c r="K282" i="3" s="1"/>
  <c r="E281" i="3"/>
  <c r="K281" i="3" s="1"/>
  <c r="E280" i="3"/>
  <c r="K280" i="3" s="1"/>
  <c r="E279" i="3"/>
  <c r="K279" i="3" s="1"/>
  <c r="E278" i="3"/>
  <c r="K278" i="3" s="1"/>
  <c r="E277" i="3"/>
  <c r="K277" i="3" s="1"/>
  <c r="E276" i="3"/>
  <c r="K276" i="3" s="1"/>
  <c r="E275" i="3"/>
  <c r="K275" i="3" s="1"/>
  <c r="E274" i="3"/>
  <c r="K274" i="3" s="1"/>
  <c r="E273" i="3"/>
  <c r="K273" i="3" s="1"/>
  <c r="E272" i="3"/>
  <c r="K272" i="3" s="1"/>
  <c r="E271" i="3"/>
  <c r="K271" i="3" s="1"/>
  <c r="E270" i="3"/>
  <c r="K270" i="3" s="1"/>
  <c r="E269" i="3"/>
  <c r="K269" i="3" s="1"/>
  <c r="E268" i="3"/>
  <c r="K268" i="3" s="1"/>
  <c r="E267" i="3"/>
  <c r="K267" i="3" s="1"/>
  <c r="E266" i="3"/>
  <c r="K266" i="3" s="1"/>
  <c r="E265" i="3"/>
  <c r="K265" i="3" s="1"/>
  <c r="E264" i="3"/>
  <c r="K264" i="3" s="1"/>
  <c r="E263" i="3"/>
  <c r="K263" i="3" s="1"/>
  <c r="E262" i="3"/>
  <c r="K262" i="3" s="1"/>
  <c r="E261" i="3"/>
  <c r="K261" i="3" s="1"/>
  <c r="E260" i="3"/>
  <c r="K260" i="3" s="1"/>
  <c r="E259" i="3"/>
  <c r="K259" i="3" s="1"/>
  <c r="E258" i="3"/>
  <c r="K258" i="3" s="1"/>
  <c r="E257" i="3"/>
  <c r="K257" i="3" s="1"/>
  <c r="E256" i="3"/>
  <c r="K256" i="3" s="1"/>
  <c r="E255" i="3"/>
  <c r="K255" i="3" s="1"/>
  <c r="E254" i="3"/>
  <c r="K254" i="3" s="1"/>
  <c r="E253" i="3"/>
  <c r="K253" i="3" s="1"/>
  <c r="E252" i="3"/>
  <c r="K252" i="3" s="1"/>
  <c r="E251" i="3"/>
  <c r="K251" i="3" s="1"/>
  <c r="E250" i="3"/>
  <c r="K250" i="3" s="1"/>
  <c r="E249" i="3"/>
  <c r="K249" i="3" s="1"/>
  <c r="E248" i="3"/>
  <c r="K248" i="3" s="1"/>
  <c r="E247" i="3"/>
  <c r="K247" i="3" s="1"/>
  <c r="E246" i="3"/>
  <c r="K246" i="3" s="1"/>
  <c r="E245" i="3"/>
  <c r="K245" i="3" s="1"/>
  <c r="E244" i="3"/>
  <c r="K244" i="3" s="1"/>
  <c r="E243" i="3"/>
  <c r="K243" i="3" s="1"/>
  <c r="E242" i="3"/>
  <c r="K242" i="3" s="1"/>
  <c r="E241" i="3"/>
  <c r="K241" i="3" s="1"/>
  <c r="E240" i="3"/>
  <c r="K240" i="3" s="1"/>
  <c r="E239" i="3"/>
  <c r="K239" i="3" s="1"/>
  <c r="E238" i="3"/>
  <c r="K238" i="3" s="1"/>
  <c r="E237" i="3"/>
  <c r="K237" i="3" s="1"/>
  <c r="E236" i="3"/>
  <c r="K236" i="3" s="1"/>
  <c r="E235" i="3"/>
  <c r="K235" i="3" s="1"/>
  <c r="E234" i="3"/>
  <c r="K234" i="3" s="1"/>
  <c r="E233" i="3"/>
  <c r="K233" i="3" s="1"/>
  <c r="E232" i="3"/>
  <c r="K232" i="3" s="1"/>
  <c r="E231" i="3"/>
  <c r="K231" i="3" s="1"/>
  <c r="E230" i="3"/>
  <c r="K230" i="3" s="1"/>
  <c r="E229" i="3"/>
  <c r="K229" i="3" s="1"/>
  <c r="E228" i="3"/>
  <c r="K228" i="3" s="1"/>
  <c r="E227" i="3"/>
  <c r="K227" i="3" s="1"/>
  <c r="E226" i="3"/>
  <c r="K226" i="3" s="1"/>
  <c r="E225" i="3"/>
  <c r="K225" i="3" s="1"/>
  <c r="E224" i="3"/>
  <c r="K224" i="3" s="1"/>
  <c r="E223" i="3"/>
  <c r="K223" i="3" s="1"/>
  <c r="E222" i="3"/>
  <c r="K222" i="3" s="1"/>
  <c r="E221" i="3"/>
  <c r="K221" i="3" s="1"/>
  <c r="E220" i="3"/>
  <c r="K220" i="3" s="1"/>
  <c r="E219" i="3"/>
  <c r="K219" i="3" s="1"/>
  <c r="E218" i="3"/>
  <c r="K218" i="3" s="1"/>
  <c r="E217" i="3"/>
  <c r="K217" i="3" s="1"/>
  <c r="E216" i="3"/>
  <c r="K216" i="3" s="1"/>
  <c r="E215" i="3"/>
  <c r="K215" i="3" s="1"/>
  <c r="E214" i="3"/>
  <c r="K214" i="3" s="1"/>
  <c r="E213" i="3"/>
  <c r="K213" i="3" s="1"/>
  <c r="E212" i="3"/>
  <c r="K212" i="3" s="1"/>
  <c r="E211" i="3"/>
  <c r="K211" i="3" s="1"/>
  <c r="E210" i="3"/>
  <c r="K210" i="3" s="1"/>
  <c r="E209" i="3"/>
  <c r="K209" i="3" s="1"/>
  <c r="E208" i="3"/>
  <c r="K208" i="3" s="1"/>
  <c r="E207" i="3"/>
  <c r="K207" i="3" s="1"/>
  <c r="E206" i="3"/>
  <c r="K206" i="3" s="1"/>
  <c r="E205" i="3"/>
  <c r="K205" i="3" s="1"/>
  <c r="E204" i="3"/>
  <c r="K204" i="3" s="1"/>
  <c r="E203" i="3"/>
  <c r="K203" i="3" s="1"/>
  <c r="E202" i="3"/>
  <c r="K202" i="3" s="1"/>
  <c r="E201" i="3"/>
  <c r="K201" i="3" s="1"/>
  <c r="E200" i="3"/>
  <c r="K200" i="3" s="1"/>
  <c r="E199" i="3"/>
  <c r="K199" i="3" s="1"/>
  <c r="E198" i="3"/>
  <c r="K198" i="3" s="1"/>
  <c r="E197" i="3"/>
  <c r="K197" i="3" s="1"/>
  <c r="E196" i="3"/>
  <c r="K196" i="3" s="1"/>
  <c r="E195" i="3"/>
  <c r="K195" i="3" s="1"/>
  <c r="E194" i="3"/>
  <c r="K194" i="3" s="1"/>
  <c r="E193" i="3"/>
  <c r="K193" i="3" s="1"/>
  <c r="E192" i="3"/>
  <c r="K192" i="3" s="1"/>
  <c r="E191" i="3"/>
  <c r="K191" i="3" s="1"/>
  <c r="E190" i="3"/>
  <c r="K190" i="3" s="1"/>
  <c r="E189" i="3"/>
  <c r="K189" i="3" s="1"/>
  <c r="E188" i="3"/>
  <c r="K188" i="3" s="1"/>
  <c r="E187" i="3"/>
  <c r="K187" i="3" s="1"/>
  <c r="E186" i="3"/>
  <c r="K186" i="3" s="1"/>
  <c r="E185" i="3"/>
  <c r="K185" i="3" s="1"/>
  <c r="E184" i="3"/>
  <c r="K184" i="3" s="1"/>
  <c r="E183" i="3"/>
  <c r="K183" i="3" s="1"/>
  <c r="E182" i="3"/>
  <c r="K182" i="3" s="1"/>
  <c r="E181" i="3"/>
  <c r="K181" i="3" s="1"/>
  <c r="E180" i="3"/>
  <c r="K180" i="3" s="1"/>
  <c r="E179" i="3"/>
  <c r="K179" i="3" s="1"/>
  <c r="E178" i="3"/>
  <c r="K178" i="3" s="1"/>
  <c r="E177" i="3"/>
  <c r="K177" i="3" s="1"/>
  <c r="E176" i="3"/>
  <c r="K176" i="3" s="1"/>
  <c r="E175" i="3"/>
  <c r="K175" i="3" s="1"/>
  <c r="E174" i="3"/>
  <c r="K174" i="3" s="1"/>
  <c r="E173" i="3"/>
  <c r="K173" i="3" s="1"/>
  <c r="E172" i="3"/>
  <c r="K172" i="3" s="1"/>
  <c r="E171" i="3"/>
  <c r="K171" i="3" s="1"/>
  <c r="E170" i="3"/>
  <c r="K170" i="3" s="1"/>
  <c r="E169" i="3"/>
  <c r="K169" i="3" s="1"/>
  <c r="E168" i="3"/>
  <c r="K168" i="3" s="1"/>
  <c r="E167" i="3"/>
  <c r="K167" i="3" s="1"/>
  <c r="E166" i="3"/>
  <c r="K166" i="3" s="1"/>
  <c r="E165" i="3"/>
  <c r="K165" i="3" s="1"/>
  <c r="E164" i="3"/>
  <c r="K164" i="3" s="1"/>
  <c r="E163" i="3"/>
  <c r="K163" i="3" s="1"/>
  <c r="E162" i="3"/>
  <c r="K162" i="3" s="1"/>
  <c r="E161" i="3"/>
  <c r="K161" i="3" s="1"/>
  <c r="E160" i="3"/>
  <c r="K160" i="3" s="1"/>
  <c r="E159" i="3"/>
  <c r="K159" i="3" s="1"/>
  <c r="E158" i="3"/>
  <c r="K158" i="3" s="1"/>
  <c r="E157" i="3"/>
  <c r="K157" i="3" s="1"/>
  <c r="E156" i="3"/>
  <c r="K156" i="3" s="1"/>
  <c r="E155" i="3"/>
  <c r="K155" i="3" s="1"/>
  <c r="E154" i="3"/>
  <c r="K154" i="3" s="1"/>
  <c r="E153" i="3"/>
  <c r="K153" i="3" s="1"/>
  <c r="E152" i="3"/>
  <c r="K152" i="3" s="1"/>
  <c r="E151" i="3"/>
  <c r="K151" i="3" s="1"/>
  <c r="E150" i="3"/>
  <c r="K150" i="3" s="1"/>
  <c r="E149" i="3"/>
  <c r="K149" i="3" s="1"/>
  <c r="E148" i="3"/>
  <c r="K148" i="3" s="1"/>
  <c r="E147" i="3"/>
  <c r="K147" i="3" s="1"/>
  <c r="E146" i="3"/>
  <c r="K146" i="3" s="1"/>
  <c r="E145" i="3"/>
  <c r="K145" i="3" s="1"/>
  <c r="E144" i="3"/>
  <c r="K144" i="3" s="1"/>
  <c r="E143" i="3"/>
  <c r="K143" i="3" s="1"/>
  <c r="E142" i="3"/>
  <c r="K142" i="3" s="1"/>
  <c r="E141" i="3"/>
  <c r="K141" i="3" s="1"/>
  <c r="E140" i="3"/>
  <c r="K140" i="3" s="1"/>
  <c r="E139" i="3"/>
  <c r="K139" i="3" s="1"/>
  <c r="E138" i="3"/>
  <c r="K138" i="3" s="1"/>
  <c r="E137" i="3"/>
  <c r="K137" i="3" s="1"/>
  <c r="E136" i="3"/>
  <c r="K136" i="3" s="1"/>
  <c r="E135" i="3"/>
  <c r="K135" i="3" s="1"/>
  <c r="E134" i="3"/>
  <c r="K134" i="3" s="1"/>
  <c r="E133" i="3"/>
  <c r="K133" i="3" s="1"/>
  <c r="E132" i="3"/>
  <c r="K132" i="3" s="1"/>
  <c r="E131" i="3"/>
  <c r="K131" i="3" s="1"/>
  <c r="E130" i="3"/>
  <c r="K130" i="3" s="1"/>
  <c r="E129" i="3"/>
  <c r="K129" i="3" s="1"/>
  <c r="E128" i="3"/>
  <c r="K128" i="3" s="1"/>
  <c r="E127" i="3"/>
  <c r="K127" i="3" s="1"/>
  <c r="E126" i="3"/>
  <c r="K126" i="3" s="1"/>
  <c r="E125" i="3"/>
  <c r="K125" i="3" s="1"/>
  <c r="E124" i="3"/>
  <c r="K124" i="3" s="1"/>
  <c r="E123" i="3"/>
  <c r="K123" i="3" s="1"/>
  <c r="E122" i="3"/>
  <c r="K122" i="3" s="1"/>
  <c r="E121" i="3"/>
  <c r="K121" i="3" s="1"/>
  <c r="E120" i="3"/>
  <c r="K120" i="3" s="1"/>
  <c r="E119" i="3"/>
  <c r="K119" i="3" s="1"/>
  <c r="E118" i="3"/>
  <c r="K118" i="3" s="1"/>
  <c r="E117" i="3"/>
  <c r="K117" i="3" s="1"/>
  <c r="E116" i="3"/>
  <c r="K116" i="3" s="1"/>
  <c r="E115" i="3"/>
  <c r="K115" i="3" s="1"/>
  <c r="E114" i="3"/>
  <c r="K114" i="3" s="1"/>
  <c r="E113" i="3"/>
  <c r="K113" i="3" s="1"/>
  <c r="E112" i="3"/>
  <c r="K112" i="3" s="1"/>
  <c r="E111" i="3"/>
  <c r="K111" i="3" s="1"/>
  <c r="E110" i="3"/>
  <c r="K110" i="3" s="1"/>
  <c r="E109" i="3"/>
  <c r="K109" i="3" s="1"/>
  <c r="E108" i="3"/>
  <c r="K108" i="3" s="1"/>
  <c r="E107" i="3"/>
  <c r="K107" i="3" s="1"/>
  <c r="E106" i="3"/>
  <c r="K106" i="3" s="1"/>
  <c r="E105" i="3"/>
  <c r="K105" i="3" s="1"/>
  <c r="E104" i="3"/>
  <c r="K104" i="3" s="1"/>
  <c r="E103" i="3"/>
  <c r="K103" i="3" s="1"/>
  <c r="E102" i="3"/>
  <c r="K102" i="3" s="1"/>
  <c r="E101" i="3"/>
  <c r="K101" i="3" s="1"/>
  <c r="E100" i="3"/>
  <c r="K100" i="3" s="1"/>
  <c r="E99" i="3"/>
  <c r="K99" i="3" s="1"/>
  <c r="E98" i="3"/>
  <c r="K98" i="3" s="1"/>
  <c r="E97" i="3"/>
  <c r="K97" i="3" s="1"/>
  <c r="E96" i="3"/>
  <c r="K96" i="3" s="1"/>
  <c r="E95" i="3"/>
  <c r="K95" i="3" s="1"/>
  <c r="E94" i="3"/>
  <c r="K94" i="3" s="1"/>
  <c r="E93" i="3"/>
  <c r="K93" i="3" s="1"/>
  <c r="E92" i="3"/>
  <c r="K92" i="3" s="1"/>
  <c r="E91" i="3"/>
  <c r="K91" i="3" s="1"/>
  <c r="E90" i="3"/>
  <c r="K90" i="3" s="1"/>
  <c r="E89" i="3"/>
  <c r="K89" i="3" s="1"/>
  <c r="E88" i="3"/>
  <c r="K88" i="3" s="1"/>
  <c r="E87" i="3"/>
  <c r="K87" i="3" s="1"/>
  <c r="E86" i="3"/>
  <c r="K86" i="3" s="1"/>
  <c r="E85" i="3"/>
  <c r="K85" i="3" s="1"/>
  <c r="E84" i="3"/>
  <c r="K84" i="3" s="1"/>
  <c r="E83" i="3"/>
  <c r="K83" i="3" s="1"/>
  <c r="E82" i="3"/>
  <c r="K82" i="3" s="1"/>
  <c r="E81" i="3"/>
  <c r="K81" i="3" s="1"/>
  <c r="E80" i="3"/>
  <c r="K80" i="3" s="1"/>
  <c r="E79" i="3"/>
  <c r="K79" i="3" s="1"/>
  <c r="E78" i="3"/>
  <c r="K78" i="3" s="1"/>
  <c r="E77" i="3"/>
  <c r="K77" i="3" s="1"/>
  <c r="E76" i="3"/>
  <c r="K76" i="3" s="1"/>
  <c r="E75" i="3"/>
  <c r="K75" i="3" s="1"/>
  <c r="E74" i="3"/>
  <c r="K74" i="3" s="1"/>
  <c r="E73" i="3"/>
  <c r="K73" i="3" s="1"/>
  <c r="E72" i="3"/>
  <c r="K72" i="3" s="1"/>
  <c r="E71" i="3"/>
  <c r="K71" i="3" s="1"/>
  <c r="E70" i="3"/>
  <c r="K70" i="3" s="1"/>
  <c r="E69" i="3"/>
  <c r="K69" i="3" s="1"/>
  <c r="E68" i="3"/>
  <c r="K68" i="3" s="1"/>
  <c r="E67" i="3"/>
  <c r="K67" i="3" s="1"/>
  <c r="E66" i="3"/>
  <c r="K66" i="3" s="1"/>
  <c r="E65" i="3"/>
  <c r="K65" i="3" s="1"/>
  <c r="E64" i="3"/>
  <c r="K64" i="3" s="1"/>
  <c r="E63" i="3"/>
  <c r="K63" i="3" s="1"/>
  <c r="E62" i="3"/>
  <c r="K62" i="3" s="1"/>
  <c r="E61" i="3"/>
  <c r="K61" i="3" s="1"/>
  <c r="E60" i="3"/>
  <c r="K60" i="3" s="1"/>
  <c r="E59" i="3"/>
  <c r="K59" i="3" s="1"/>
  <c r="E58" i="3"/>
  <c r="K58" i="3" s="1"/>
  <c r="E57" i="3"/>
  <c r="K57" i="3" s="1"/>
  <c r="E56" i="3"/>
  <c r="K56" i="3" s="1"/>
  <c r="E55" i="3"/>
  <c r="K55" i="3" s="1"/>
  <c r="E54" i="3"/>
  <c r="K54" i="3" s="1"/>
  <c r="E53" i="3"/>
  <c r="K53" i="3" s="1"/>
  <c r="E52" i="3"/>
  <c r="K52" i="3" s="1"/>
  <c r="E51" i="3"/>
  <c r="K51" i="3" s="1"/>
  <c r="E50" i="3"/>
  <c r="K50" i="3" s="1"/>
  <c r="E49" i="3"/>
  <c r="K49" i="3" s="1"/>
  <c r="E48" i="3"/>
  <c r="K48" i="3" s="1"/>
  <c r="E47" i="3"/>
  <c r="K47" i="3" s="1"/>
  <c r="E46" i="3"/>
  <c r="K46" i="3" s="1"/>
  <c r="E45" i="3"/>
  <c r="K45" i="3" s="1"/>
  <c r="E44" i="3"/>
  <c r="K44" i="3" s="1"/>
  <c r="E43" i="3"/>
  <c r="K43" i="3" s="1"/>
  <c r="E42" i="3"/>
  <c r="K42" i="3" s="1"/>
  <c r="E41" i="3"/>
  <c r="K41" i="3" s="1"/>
  <c r="E40" i="3"/>
  <c r="K40" i="3" s="1"/>
  <c r="E39" i="3"/>
  <c r="K39" i="3" s="1"/>
  <c r="E38" i="3"/>
  <c r="K38" i="3" s="1"/>
  <c r="E37" i="3"/>
  <c r="K37" i="3" s="1"/>
  <c r="E36" i="3"/>
  <c r="K36" i="3" s="1"/>
  <c r="E35" i="3"/>
  <c r="K35" i="3" s="1"/>
  <c r="E34" i="3"/>
  <c r="K34" i="3" s="1"/>
  <c r="E33" i="3"/>
  <c r="K33" i="3" s="1"/>
  <c r="E32" i="3"/>
  <c r="K32" i="3" s="1"/>
  <c r="E31" i="3"/>
  <c r="K31" i="3" s="1"/>
  <c r="E30" i="3"/>
  <c r="K30" i="3" s="1"/>
  <c r="E29" i="3"/>
  <c r="K29" i="3" s="1"/>
  <c r="E28" i="3"/>
  <c r="K28" i="3" s="1"/>
  <c r="E27" i="3"/>
  <c r="K27" i="3" s="1"/>
  <c r="E26" i="3"/>
  <c r="K26" i="3" s="1"/>
  <c r="E25" i="3"/>
  <c r="K25" i="3" s="1"/>
  <c r="E24" i="3"/>
  <c r="K24" i="3" s="1"/>
  <c r="E23" i="3"/>
  <c r="K23" i="3" s="1"/>
  <c r="E22" i="3"/>
  <c r="K22" i="3" s="1"/>
  <c r="E21" i="3"/>
  <c r="K21" i="3" s="1"/>
  <c r="E20" i="3"/>
  <c r="K20" i="3" s="1"/>
  <c r="E19" i="3"/>
  <c r="K19" i="3" s="1"/>
  <c r="E18" i="3"/>
  <c r="K18" i="3" s="1"/>
  <c r="E17" i="3"/>
  <c r="K17" i="3" s="1"/>
  <c r="E16" i="3"/>
  <c r="K16" i="3" s="1"/>
  <c r="E15" i="3"/>
  <c r="K15" i="3" s="1"/>
  <c r="E14" i="3"/>
  <c r="K14" i="3" s="1"/>
  <c r="E13" i="3"/>
  <c r="K13" i="3" s="1"/>
  <c r="E12" i="3"/>
  <c r="K12" i="3" s="1"/>
  <c r="E11" i="3"/>
  <c r="K11" i="3" s="1"/>
  <c r="E10" i="3"/>
  <c r="K10" i="3" s="1"/>
  <c r="E9" i="3"/>
  <c r="K9" i="3" s="1"/>
  <c r="E8" i="3"/>
  <c r="K8" i="3" s="1"/>
  <c r="E7" i="3"/>
  <c r="K7" i="3" s="1"/>
  <c r="E6" i="3"/>
  <c r="K6" i="3" s="1"/>
  <c r="E5" i="3"/>
  <c r="K5" i="3" s="1"/>
  <c r="E4" i="3"/>
  <c r="K4" i="3" s="1"/>
  <c r="E3" i="3"/>
  <c r="K3" i="3" s="1"/>
  <c r="E2" i="3"/>
  <c r="K2" i="3" s="1"/>
  <c r="J356" i="3" l="1"/>
  <c r="K356" i="3" l="1"/>
</calcChain>
</file>

<file path=xl/sharedStrings.xml><?xml version="1.0" encoding="utf-8"?>
<sst xmlns="http://schemas.openxmlformats.org/spreadsheetml/2006/main" count="1814" uniqueCount="108">
  <si>
    <t>Gebotseröffnung</t>
  </si>
  <si>
    <t>USt.-ID</t>
  </si>
  <si>
    <t>Fax-Nr.</t>
  </si>
  <si>
    <t>Holzart</t>
  </si>
  <si>
    <t>Gebot in € je fm</t>
  </si>
  <si>
    <t>Bemerkungen des Bieters</t>
  </si>
  <si>
    <t>Straße und Hausnummer</t>
  </si>
  <si>
    <t>Postleitzahl</t>
  </si>
  <si>
    <t>Ort</t>
  </si>
  <si>
    <t>10:00 Uhr</t>
  </si>
  <si>
    <t>Rainer Schmidt</t>
  </si>
  <si>
    <t>+49 160 7064564</t>
  </si>
  <si>
    <t>Veranstalter:</t>
  </si>
  <si>
    <t>FV Oberpfalz</t>
  </si>
  <si>
    <t>Neumarkt 20</t>
  </si>
  <si>
    <t>96110 Scheßlitz</t>
  </si>
  <si>
    <t>und</t>
  </si>
  <si>
    <t>Platzwart</t>
  </si>
  <si>
    <t>Telefon</t>
  </si>
  <si>
    <t>FV Oberfranken w.V.</t>
  </si>
  <si>
    <t>0173 9726103</t>
  </si>
  <si>
    <t>Jörg Ermert</t>
  </si>
  <si>
    <t>Martina Möhl</t>
  </si>
  <si>
    <t>Brandlberger Straße 118</t>
  </si>
  <si>
    <t>93057 Regensburg</t>
  </si>
  <si>
    <t>0170 8792840</t>
  </si>
  <si>
    <t>info@fvoberfranken.de</t>
  </si>
  <si>
    <t>fvoberpfalz@BayerischerBauernVerband.de</t>
  </si>
  <si>
    <t>E-Mail-Adresse</t>
  </si>
  <si>
    <t>Los-Nr.</t>
  </si>
  <si>
    <t>Kiefer</t>
  </si>
  <si>
    <t>Fichte</t>
  </si>
  <si>
    <t>Lärche</t>
  </si>
  <si>
    <t>Tanne</t>
  </si>
  <si>
    <t>Länge (m)</t>
  </si>
  <si>
    <t>Ø [in cm]</t>
  </si>
  <si>
    <t>fm</t>
  </si>
  <si>
    <t>WBV/ FBG</t>
  </si>
  <si>
    <t>WBV KU/SAN</t>
  </si>
  <si>
    <t>Ansprechpartner</t>
  </si>
  <si>
    <t>Anja Steinlein</t>
  </si>
  <si>
    <t>Michael Bock</t>
  </si>
  <si>
    <t>Wolfgang Beer</t>
  </si>
  <si>
    <t>Wolfgang Schirmer</t>
  </si>
  <si>
    <t>Tel</t>
  </si>
  <si>
    <t>E-Mail</t>
  </si>
  <si>
    <t>info@wbv-bayreuth-ev.de</t>
  </si>
  <si>
    <t>michael.bock@fbg-new.de</t>
  </si>
  <si>
    <t>theo.kaiser@web.de</t>
  </si>
  <si>
    <t>fbgtir@gmx.de</t>
  </si>
  <si>
    <t>kontakt@wbvkc.de</t>
  </si>
  <si>
    <t>Gebot Gesamt</t>
  </si>
  <si>
    <t>Gesamt</t>
  </si>
  <si>
    <t>Anzahl bebotener Stämme</t>
  </si>
  <si>
    <t>Firma/Name</t>
  </si>
  <si>
    <t>(gewünschtes) Firmenkürzel</t>
  </si>
  <si>
    <t>Himmelkron</t>
  </si>
  <si>
    <t>Platz</t>
  </si>
  <si>
    <t>am</t>
  </si>
  <si>
    <t>um</t>
  </si>
  <si>
    <t>Datum, Ort</t>
  </si>
  <si>
    <t>Unterschrift und Firmenstempel</t>
  </si>
  <si>
    <t>Hiermit bestätige ich, dass ich den Submissionsbedingungen zustimme. Es ist mir bewusst, dass die digitale Gebotsabgabe bindend ist.</t>
  </si>
  <si>
    <t>Passwort zum Entschlüsseln (bitte vermeiden Sie 0, O, I, l- etc.)</t>
  </si>
  <si>
    <r>
      <t xml:space="preserve">Bei digitaler Gebotsabgabe muss dieses Tabellenblatt ausgefüllt, ausdruckt und unterschrieben an die FV Oberfranken geschickt werden. Der Posteingang muss einen Tag vor der Gebotseröffnung (Posteingangsstempel) erfolgen. Vermerken Sie auf den Briefumschlag „Gebote für die Submission der FV Oberpfalz/Oberfranken am 13.12.2022“. Die Excel-Datei muss als </t>
    </r>
    <r>
      <rPr>
        <b/>
        <sz val="11"/>
        <color theme="1"/>
        <rFont val="Calibri"/>
        <family val="2"/>
        <scheme val="minor"/>
      </rPr>
      <t>verschlüsselte</t>
    </r>
    <r>
      <rPr>
        <sz val="11"/>
        <color theme="1"/>
        <rFont val="Calibri"/>
        <family val="2"/>
        <scheme val="minor"/>
      </rPr>
      <t xml:space="preserve"> ZIP-Datei an die info@fvoberfranken.de geschickt werden. Der Eingang der Datei wird bestätigt. Falls Sie keine Bestätigung erhalten oder Fragen zum Ablauf haben wenden Sie sich bitte an den Veranstalter FV Oberfranken. </t>
    </r>
  </si>
  <si>
    <t>Submission Fichtelberg Himmelkron 2023</t>
  </si>
  <si>
    <t>Dienstag, 05.12.2023</t>
  </si>
  <si>
    <t>WBV Bayreuth e.V.</t>
  </si>
  <si>
    <t>0921/6080 5600</t>
  </si>
  <si>
    <t>T. Kaiser</t>
  </si>
  <si>
    <t>0171/2679 207</t>
  </si>
  <si>
    <t>WBV KC-Roki</t>
  </si>
  <si>
    <t>0172/8412 338</t>
  </si>
  <si>
    <t>Douglasie</t>
  </si>
  <si>
    <t>FBG NEW-Süd w. V.</t>
  </si>
  <si>
    <t>0151/1675 9354</t>
  </si>
  <si>
    <t>FBG Tirschenreuth w.V.</t>
  </si>
  <si>
    <t>0160/4790 309</t>
  </si>
  <si>
    <t>0160/4790 310</t>
  </si>
  <si>
    <t>0160/4790 311</t>
  </si>
  <si>
    <t>0160/4790 312</t>
  </si>
  <si>
    <t>0160/4790 313</t>
  </si>
  <si>
    <t>0160/4790 314</t>
  </si>
  <si>
    <t>0160/4790 315</t>
  </si>
  <si>
    <t>0160/4790 316</t>
  </si>
  <si>
    <t>0160/4790 317</t>
  </si>
  <si>
    <t>0160/4790 318</t>
  </si>
  <si>
    <t>0160/4790 319</t>
  </si>
  <si>
    <t>0160/4790 320</t>
  </si>
  <si>
    <t>0160/4790 321</t>
  </si>
  <si>
    <t>0160/4790 322</t>
  </si>
  <si>
    <t>0160/4790 323</t>
  </si>
  <si>
    <t>0160/4790 324</t>
  </si>
  <si>
    <t>0160/4790 325</t>
  </si>
  <si>
    <t>0160/4790 326</t>
  </si>
  <si>
    <t>0160/4790 327</t>
  </si>
  <si>
    <t>0160/4790 328</t>
  </si>
  <si>
    <t>0160/4790 329</t>
  </si>
  <si>
    <t>0160/4790 330</t>
  </si>
  <si>
    <t>0160/4790 331</t>
  </si>
  <si>
    <t>0160/4790 332</t>
  </si>
  <si>
    <t>0160/4790 333</t>
  </si>
  <si>
    <t>0160/4790 334</t>
  </si>
  <si>
    <t>0160/4790 335</t>
  </si>
  <si>
    <t>WBV Nabburg-Burglengenfeld w. V.</t>
  </si>
  <si>
    <t>Bernhard Irlbacher</t>
  </si>
  <si>
    <t>0171/3377 573</t>
  </si>
  <si>
    <t>b.irlbacher@wbv-nab-bul.de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</si>
</sst>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5" formatCode="h:mm;@"/>
    <numFmt numFmtId="166" formatCode="0.000"/>
    <numFmt numFmtId="167" formatCode="_-* #,##0.00\ [$€-407]_-;\-* #,##0.00\ [$€-407]_-;_-* &quot;-&quot;??\ [$€-407]_-;_-@_-"/>
  </numFmts>
  <fonts count="8" x14ac:knownFonts="1">
    <font>
      <sz val="11"/>
      <color theme="1"/>
      <name val="Calibri"/>
      <family val="2"/>
      <scheme val="minor"/>
    </font>
    <font>
      <u/>
      <sz val="10"/>
      <color theme="10"/>
      <name val="Calibri"/>
      <family val="2"/>
    </font>
    <font>
      <sz val="10"/>
      <color theme="1"/>
      <name val="Calibri"/>
      <family val="2"/>
      <scheme val="minor"/>
    </font>
    <font>
      <u/>
      <sz val="11"/>
      <color theme="10"/>
      <name val="Calibri"/>
      <family val="2"/>
    </font>
    <font>
      <b/>
      <sz val="10"/>
      <name val="Calibri"/>
      <family val="2"/>
      <scheme val="minor"/>
    </font>
    <font>
      <u/>
      <sz val="10"/>
      <color theme="10"/>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33">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0" fillId="0" borderId="0" xfId="0" applyAlignment="1" applyProtection="1">
      <alignment horizontal="left" vertical="center" wrapText="1" indent="1"/>
      <protection hidden="1"/>
    </xf>
    <xf numFmtId="0" fontId="0" fillId="0" borderId="0" xfId="0" applyAlignment="1">
      <alignment horizontal="left"/>
    </xf>
    <xf numFmtId="0" fontId="0" fillId="0" borderId="0" xfId="0" applyAlignment="1" applyProtection="1">
      <alignment horizontal="left" vertical="center"/>
      <protection hidden="1"/>
    </xf>
    <xf numFmtId="0" fontId="0" fillId="0" borderId="0" xfId="0" quotePrefix="1" applyAlignment="1" applyProtection="1">
      <alignment horizontal="left" vertical="center" wrapText="1" indent="1"/>
      <protection hidden="1"/>
    </xf>
    <xf numFmtId="0" fontId="0" fillId="0" borderId="0" xfId="0" applyAlignment="1" applyProtection="1">
      <alignment horizontal="left" vertical="center" wrapText="1"/>
      <protection hidden="1"/>
    </xf>
    <xf numFmtId="0" fontId="0" fillId="0" borderId="0" xfId="0" applyAlignment="1">
      <alignment horizontal="center"/>
    </xf>
    <xf numFmtId="0" fontId="0" fillId="0" borderId="20" xfId="0" applyBorder="1" applyAlignment="1">
      <alignment horizontal="left"/>
    </xf>
    <xf numFmtId="0" fontId="0" fillId="0" borderId="6" xfId="0" applyBorder="1" applyAlignment="1" applyProtection="1">
      <alignment horizontal="left" vertical="center"/>
      <protection hidden="1"/>
    </xf>
    <xf numFmtId="0" fontId="0" fillId="0" borderId="22" xfId="0" applyBorder="1" applyAlignment="1">
      <alignment horizontal="left"/>
    </xf>
    <xf numFmtId="0" fontId="0" fillId="0" borderId="22" xfId="0" quotePrefix="1" applyBorder="1" applyAlignment="1">
      <alignment horizontal="left"/>
    </xf>
    <xf numFmtId="0" fontId="0" fillId="0" borderId="23"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21" xfId="0" applyBorder="1" applyAlignment="1">
      <alignment horizontal="left"/>
    </xf>
    <xf numFmtId="0" fontId="0" fillId="0" borderId="22" xfId="0" applyBorder="1" applyAlignment="1" applyProtection="1">
      <alignment horizontal="left" vertical="center"/>
      <protection hidden="1"/>
    </xf>
    <xf numFmtId="0" fontId="0" fillId="0" borderId="7" xfId="0" applyBorder="1" applyAlignment="1">
      <alignment horizontal="left"/>
    </xf>
    <xf numFmtId="0" fontId="0" fillId="0" borderId="20" xfId="0" applyBorder="1" applyAlignment="1" applyProtection="1">
      <alignment horizontal="left" vertical="center"/>
      <protection hidden="1"/>
    </xf>
    <xf numFmtId="164" fontId="0" fillId="0" borderId="0" xfId="0" applyNumberFormat="1" applyAlignment="1" applyProtection="1">
      <alignment horizontal="left" vertical="center"/>
      <protection hidden="1"/>
    </xf>
    <xf numFmtId="165" fontId="0" fillId="0" borderId="0" xfId="0" applyNumberFormat="1" applyAlignment="1" applyProtection="1">
      <alignment horizontal="left" vertical="center"/>
      <protection hidden="1"/>
    </xf>
    <xf numFmtId="4" fontId="0" fillId="0" borderId="0" xfId="0" applyNumberFormat="1" applyAlignment="1" applyProtection="1">
      <alignment horizontal="left" vertical="center"/>
      <protection hidden="1"/>
    </xf>
    <xf numFmtId="0" fontId="3" fillId="0" borderId="0" xfId="1" applyFont="1" applyAlignment="1">
      <alignment horizontal="left"/>
    </xf>
    <xf numFmtId="0" fontId="0" fillId="0" borderId="8" xfId="0" applyBorder="1" applyProtection="1">
      <protection locked="0"/>
    </xf>
    <xf numFmtId="0" fontId="0" fillId="0" borderId="9" xfId="0" applyBorder="1" applyProtection="1">
      <protection locked="0"/>
    </xf>
    <xf numFmtId="0" fontId="4" fillId="0" borderId="3" xfId="0" applyFont="1" applyBorder="1" applyAlignment="1">
      <alignment horizontal="center" vertical="top"/>
    </xf>
    <xf numFmtId="0" fontId="4" fillId="0" borderId="1" xfId="0" applyFont="1" applyBorder="1" applyAlignment="1">
      <alignment horizontal="center" vertical="top" wrapText="1"/>
    </xf>
    <xf numFmtId="10" fontId="4" fillId="0" borderId="2" xfId="0" applyNumberFormat="1" applyFont="1" applyBorder="1" applyAlignment="1">
      <alignment horizontal="center" vertical="top" wrapText="1"/>
    </xf>
    <xf numFmtId="0" fontId="4" fillId="0" borderId="2" xfId="0" applyFont="1" applyBorder="1" applyAlignment="1">
      <alignment horizontal="center" vertical="top"/>
    </xf>
    <xf numFmtId="166" fontId="4" fillId="0" borderId="2" xfId="0" applyNumberFormat="1" applyFont="1" applyBorder="1" applyAlignment="1">
      <alignment horizontal="center" vertical="top"/>
    </xf>
    <xf numFmtId="2" fontId="4" fillId="0" borderId="2" xfId="0" applyNumberFormat="1" applyFont="1" applyBorder="1" applyAlignment="1">
      <alignment horizontal="center" vertical="top"/>
    </xf>
    <xf numFmtId="0" fontId="4" fillId="0" borderId="2" xfId="0" applyFont="1" applyBorder="1" applyAlignment="1">
      <alignment horizontal="center" vertical="top" wrapText="1"/>
    </xf>
    <xf numFmtId="0" fontId="4" fillId="0" borderId="4" xfId="0" applyFont="1" applyBorder="1" applyAlignment="1">
      <alignment horizontal="center" vertical="top"/>
    </xf>
    <xf numFmtId="0" fontId="2" fillId="0" borderId="24" xfId="0" applyFont="1" applyBorder="1"/>
    <xf numFmtId="0" fontId="2" fillId="0" borderId="8" xfId="0" applyFont="1" applyBorder="1"/>
    <xf numFmtId="2" fontId="2" fillId="0" borderId="8" xfId="0" applyNumberFormat="1" applyFont="1" applyBorder="1"/>
    <xf numFmtId="0" fontId="5" fillId="0" borderId="8" xfId="1" applyFont="1" applyBorder="1" applyProtection="1"/>
    <xf numFmtId="0" fontId="4" fillId="0" borderId="26" xfId="0" applyFont="1" applyBorder="1" applyAlignment="1">
      <alignment horizontal="center" vertical="top" wrapText="1"/>
    </xf>
    <xf numFmtId="0" fontId="4" fillId="0" borderId="25" xfId="0" applyFont="1" applyBorder="1" applyAlignment="1">
      <alignment horizontal="center" vertical="top" wrapText="1"/>
    </xf>
    <xf numFmtId="0" fontId="4" fillId="0" borderId="1" xfId="0" applyFont="1" applyBorder="1" applyAlignment="1">
      <alignment horizontal="right" vertical="top" wrapText="1"/>
    </xf>
    <xf numFmtId="167" fontId="0" fillId="0" borderId="6" xfId="0" applyNumberFormat="1" applyBorder="1"/>
    <xf numFmtId="167" fontId="4" fillId="0" borderId="4" xfId="0" applyNumberFormat="1" applyFont="1" applyBorder="1" applyAlignment="1">
      <alignment horizontal="right" vertical="top" wrapText="1"/>
    </xf>
    <xf numFmtId="0" fontId="0" fillId="0" borderId="0" xfId="0" applyAlignment="1" applyProtection="1">
      <alignment vertical="center"/>
      <protection hidden="1"/>
    </xf>
    <xf numFmtId="0" fontId="0" fillId="0" borderId="23"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23"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7" xfId="0" applyBorder="1" applyAlignment="1">
      <alignment horizontal="left" vertical="top"/>
    </xf>
    <xf numFmtId="0" fontId="0" fillId="0" borderId="0" xfId="0" applyAlignment="1">
      <alignment horizontal="left" vertical="top"/>
    </xf>
    <xf numFmtId="0" fontId="0" fillId="0" borderId="28" xfId="0" applyBorder="1" applyAlignment="1">
      <alignment horizontal="left" vertical="top"/>
    </xf>
    <xf numFmtId="0" fontId="0" fillId="0" borderId="6" xfId="0" applyBorder="1" applyAlignment="1">
      <alignment horizontal="left" vertical="top"/>
    </xf>
    <xf numFmtId="0" fontId="0" fillId="0" borderId="22" xfId="0" applyBorder="1" applyAlignment="1">
      <alignment horizontal="left" vertical="top"/>
    </xf>
    <xf numFmtId="0" fontId="0" fillId="0" borderId="7" xfId="0" applyBorder="1" applyAlignment="1">
      <alignment horizontal="left" vertical="top"/>
    </xf>
    <xf numFmtId="0" fontId="0" fillId="0" borderId="30" xfId="0" applyBorder="1" applyAlignment="1" applyProtection="1">
      <alignment horizontal="left" vertical="center" wrapText="1"/>
      <protection hidden="1"/>
    </xf>
    <xf numFmtId="0" fontId="0" fillId="0" borderId="31" xfId="0" applyBorder="1" applyAlignment="1" applyProtection="1">
      <alignment horizontal="left" vertical="center" wrapText="1"/>
      <protection hidden="1"/>
    </xf>
    <xf numFmtId="49" fontId="0" fillId="0" borderId="31" xfId="0" applyNumberFormat="1" applyBorder="1" applyAlignment="1" applyProtection="1">
      <alignment horizontal="left"/>
      <protection locked="0"/>
    </xf>
    <xf numFmtId="49" fontId="0" fillId="0" borderId="32" xfId="0" applyNumberFormat="1" applyBorder="1" applyAlignment="1" applyProtection="1">
      <alignment horizontal="left"/>
      <protection locked="0"/>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28" xfId="0" applyBorder="1" applyAlignment="1" applyProtection="1">
      <alignment horizontal="center" vertical="top"/>
      <protection locked="0"/>
    </xf>
    <xf numFmtId="0" fontId="0" fillId="0" borderId="6"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0" fillId="0" borderId="7" xfId="0" applyBorder="1" applyAlignment="1" applyProtection="1">
      <alignment horizontal="center" vertical="top"/>
      <protection locked="0"/>
    </xf>
    <xf numFmtId="49" fontId="0" fillId="0" borderId="29" xfId="0" applyNumberFormat="1" applyBorder="1" applyAlignment="1" applyProtection="1">
      <alignment horizontal="left"/>
      <protection locked="0"/>
    </xf>
    <xf numFmtId="0" fontId="7" fillId="0" borderId="12"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29" xfId="0" applyBorder="1" applyAlignment="1" applyProtection="1">
      <alignment horizontal="left" vertical="center"/>
      <protection hidden="1"/>
    </xf>
    <xf numFmtId="0" fontId="0" fillId="0" borderId="13" xfId="0" applyBorder="1" applyAlignment="1" applyProtection="1">
      <alignment horizontal="left" vertical="center" wrapText="1"/>
      <protection hidden="1"/>
    </xf>
    <xf numFmtId="49" fontId="0" fillId="0" borderId="13" xfId="0" applyNumberFormat="1" applyBorder="1" applyAlignment="1" applyProtection="1">
      <alignment horizontal="left"/>
      <protection locked="0"/>
    </xf>
    <xf numFmtId="0" fontId="0" fillId="0" borderId="12" xfId="0" applyBorder="1" applyAlignment="1" applyProtection="1">
      <alignment horizontal="left" vertical="center"/>
      <protection hidden="1"/>
    </xf>
    <xf numFmtId="0" fontId="0" fillId="0" borderId="11" xfId="0" applyBorder="1" applyAlignment="1" applyProtection="1">
      <alignment horizontal="left" vertical="center"/>
      <protection hidden="1"/>
    </xf>
    <xf numFmtId="0" fontId="0" fillId="0" borderId="13" xfId="0" applyBorder="1" applyAlignment="1" applyProtection="1">
      <alignment horizontal="left" vertical="center"/>
      <protection hidden="1"/>
    </xf>
    <xf numFmtId="0" fontId="0" fillId="0" borderId="0" xfId="0" applyAlignment="1" applyProtection="1">
      <alignment horizontal="left" vertical="top" wrapText="1"/>
      <protection hidden="1"/>
    </xf>
    <xf numFmtId="0" fontId="0" fillId="0" borderId="23"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0" xfId="0" applyAlignment="1" applyProtection="1">
      <alignment horizontal="left" vertical="center" wrapText="1" indent="1"/>
      <protection hidden="1"/>
    </xf>
    <xf numFmtId="0" fontId="0" fillId="0" borderId="0" xfId="0" quotePrefix="1" applyAlignment="1" applyProtection="1">
      <alignment horizontal="left" vertical="center" wrapText="1" indent="1"/>
      <protection hidden="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fvoberfranken.d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info@wbv-bayreuth-ev.de" TargetMode="External"/><Relationship Id="rId21" Type="http://schemas.openxmlformats.org/officeDocument/2006/relationships/hyperlink" Target="mailto:michael.bock@fbg-new.de" TargetMode="External"/><Relationship Id="rId42" Type="http://schemas.openxmlformats.org/officeDocument/2006/relationships/hyperlink" Target="mailto:michael.bock@fbg-new.de" TargetMode="External"/><Relationship Id="rId63" Type="http://schemas.openxmlformats.org/officeDocument/2006/relationships/hyperlink" Target="mailto:info@wbv-bayreuth-ev.de" TargetMode="External"/><Relationship Id="rId84" Type="http://schemas.openxmlformats.org/officeDocument/2006/relationships/hyperlink" Target="mailto:info@wbv-bayreuth-ev.de" TargetMode="External"/><Relationship Id="rId138" Type="http://schemas.openxmlformats.org/officeDocument/2006/relationships/hyperlink" Target="mailto:theo.kaiser@web.de" TargetMode="External"/><Relationship Id="rId159" Type="http://schemas.openxmlformats.org/officeDocument/2006/relationships/hyperlink" Target="mailto:theo.kaiser@web.de" TargetMode="External"/><Relationship Id="rId170" Type="http://schemas.openxmlformats.org/officeDocument/2006/relationships/hyperlink" Target="mailto:theo.kaiser@web.de" TargetMode="External"/><Relationship Id="rId191" Type="http://schemas.openxmlformats.org/officeDocument/2006/relationships/hyperlink" Target="mailto:b.irlbacher@wbv-nab-bul.de" TargetMode="External"/><Relationship Id="rId205" Type="http://schemas.openxmlformats.org/officeDocument/2006/relationships/hyperlink" Target="mailto:b.irlbacher@wbv-nab-bul.de" TargetMode="External"/><Relationship Id="rId226" Type="http://schemas.openxmlformats.org/officeDocument/2006/relationships/hyperlink" Target="mailto:b.irlbacher@wbv-nab-bul.de" TargetMode="External"/><Relationship Id="rId247" Type="http://schemas.openxmlformats.org/officeDocument/2006/relationships/hyperlink" Target="mailto:kontakt@wbvkc.de" TargetMode="External"/><Relationship Id="rId107" Type="http://schemas.openxmlformats.org/officeDocument/2006/relationships/hyperlink" Target="mailto:info@wbv-bayreuth-ev.de" TargetMode="External"/><Relationship Id="rId11" Type="http://schemas.openxmlformats.org/officeDocument/2006/relationships/hyperlink" Target="mailto:michael.bock@fbg-new.de" TargetMode="External"/><Relationship Id="rId32" Type="http://schemas.openxmlformats.org/officeDocument/2006/relationships/hyperlink" Target="mailto:michael.bock@fbg-new.de" TargetMode="External"/><Relationship Id="rId53" Type="http://schemas.openxmlformats.org/officeDocument/2006/relationships/hyperlink" Target="mailto:info@wbv-bayreuth-ev.de" TargetMode="External"/><Relationship Id="rId74" Type="http://schemas.openxmlformats.org/officeDocument/2006/relationships/hyperlink" Target="mailto:info@wbv-bayreuth-ev.de" TargetMode="External"/><Relationship Id="rId128" Type="http://schemas.openxmlformats.org/officeDocument/2006/relationships/hyperlink" Target="mailto:theo.kaiser@web.de" TargetMode="External"/><Relationship Id="rId149" Type="http://schemas.openxmlformats.org/officeDocument/2006/relationships/hyperlink" Target="mailto:theo.kaiser@web.de" TargetMode="External"/><Relationship Id="rId5" Type="http://schemas.openxmlformats.org/officeDocument/2006/relationships/hyperlink" Target="mailto:michael.bock@fbg-new.de" TargetMode="External"/><Relationship Id="rId95" Type="http://schemas.openxmlformats.org/officeDocument/2006/relationships/hyperlink" Target="mailto:info@wbv-bayreuth-ev.de" TargetMode="External"/><Relationship Id="rId160" Type="http://schemas.openxmlformats.org/officeDocument/2006/relationships/hyperlink" Target="mailto:theo.kaiser@web.de" TargetMode="External"/><Relationship Id="rId181" Type="http://schemas.openxmlformats.org/officeDocument/2006/relationships/hyperlink" Target="mailto:theo.kaiser@web.de" TargetMode="External"/><Relationship Id="rId216" Type="http://schemas.openxmlformats.org/officeDocument/2006/relationships/hyperlink" Target="mailto:b.irlbacher@wbv-nab-bul.de" TargetMode="External"/><Relationship Id="rId237" Type="http://schemas.openxmlformats.org/officeDocument/2006/relationships/hyperlink" Target="mailto:kontakt@wbvkc.de" TargetMode="External"/><Relationship Id="rId22" Type="http://schemas.openxmlformats.org/officeDocument/2006/relationships/hyperlink" Target="mailto:michael.bock@fbg-new.de" TargetMode="External"/><Relationship Id="rId43" Type="http://schemas.openxmlformats.org/officeDocument/2006/relationships/hyperlink" Target="mailto:michael.bock@fbg-new.de" TargetMode="External"/><Relationship Id="rId64" Type="http://schemas.openxmlformats.org/officeDocument/2006/relationships/hyperlink" Target="mailto:info@wbv-bayreuth-ev.de" TargetMode="External"/><Relationship Id="rId118" Type="http://schemas.openxmlformats.org/officeDocument/2006/relationships/hyperlink" Target="mailto:info@wbv-bayreuth-ev.de" TargetMode="External"/><Relationship Id="rId139" Type="http://schemas.openxmlformats.org/officeDocument/2006/relationships/hyperlink" Target="mailto:theo.kaiser@web.de" TargetMode="External"/><Relationship Id="rId85" Type="http://schemas.openxmlformats.org/officeDocument/2006/relationships/hyperlink" Target="mailto:info@wbv-bayreuth-ev.de" TargetMode="External"/><Relationship Id="rId150" Type="http://schemas.openxmlformats.org/officeDocument/2006/relationships/hyperlink" Target="mailto:theo.kaiser@web.de" TargetMode="External"/><Relationship Id="rId171" Type="http://schemas.openxmlformats.org/officeDocument/2006/relationships/hyperlink" Target="mailto:theo.kaiser@web.de" TargetMode="External"/><Relationship Id="rId192" Type="http://schemas.openxmlformats.org/officeDocument/2006/relationships/hyperlink" Target="mailto:b.irlbacher@wbv-nab-bul.de" TargetMode="External"/><Relationship Id="rId206" Type="http://schemas.openxmlformats.org/officeDocument/2006/relationships/hyperlink" Target="mailto:b.irlbacher@wbv-nab-bul.de" TargetMode="External"/><Relationship Id="rId227" Type="http://schemas.openxmlformats.org/officeDocument/2006/relationships/hyperlink" Target="mailto:b.irlbacher@wbv-nab-bul.de" TargetMode="External"/><Relationship Id="rId248" Type="http://schemas.openxmlformats.org/officeDocument/2006/relationships/printerSettings" Target="../printerSettings/printerSettings2.bin"/><Relationship Id="rId12" Type="http://schemas.openxmlformats.org/officeDocument/2006/relationships/hyperlink" Target="mailto:michael.bock@fbg-new.de" TargetMode="External"/><Relationship Id="rId33" Type="http://schemas.openxmlformats.org/officeDocument/2006/relationships/hyperlink" Target="mailto:michael.bock@fbg-new.de" TargetMode="External"/><Relationship Id="rId108" Type="http://schemas.openxmlformats.org/officeDocument/2006/relationships/hyperlink" Target="mailto:info@wbv-bayreuth-ev.de" TargetMode="External"/><Relationship Id="rId129" Type="http://schemas.openxmlformats.org/officeDocument/2006/relationships/hyperlink" Target="mailto:theo.kaiser@web.de" TargetMode="External"/><Relationship Id="rId54" Type="http://schemas.openxmlformats.org/officeDocument/2006/relationships/hyperlink" Target="mailto:info@wbv-bayreuth-ev.de" TargetMode="External"/><Relationship Id="rId75" Type="http://schemas.openxmlformats.org/officeDocument/2006/relationships/hyperlink" Target="mailto:info@wbv-bayreuth-ev.de" TargetMode="External"/><Relationship Id="rId96" Type="http://schemas.openxmlformats.org/officeDocument/2006/relationships/hyperlink" Target="mailto:info@wbv-bayreuth-ev.de" TargetMode="External"/><Relationship Id="rId140" Type="http://schemas.openxmlformats.org/officeDocument/2006/relationships/hyperlink" Target="mailto:theo.kaiser@web.de" TargetMode="External"/><Relationship Id="rId161" Type="http://schemas.openxmlformats.org/officeDocument/2006/relationships/hyperlink" Target="mailto:theo.kaiser@web.de" TargetMode="External"/><Relationship Id="rId182" Type="http://schemas.openxmlformats.org/officeDocument/2006/relationships/hyperlink" Target="mailto:theo.kaiser@web.de" TargetMode="External"/><Relationship Id="rId217" Type="http://schemas.openxmlformats.org/officeDocument/2006/relationships/hyperlink" Target="mailto:b.irlbacher@wbv-nab-bul.de" TargetMode="External"/><Relationship Id="rId6" Type="http://schemas.openxmlformats.org/officeDocument/2006/relationships/hyperlink" Target="mailto:michael.bock@fbg-new.de" TargetMode="External"/><Relationship Id="rId238" Type="http://schemas.openxmlformats.org/officeDocument/2006/relationships/hyperlink" Target="mailto:kontakt@wbvkc.de" TargetMode="External"/><Relationship Id="rId23" Type="http://schemas.openxmlformats.org/officeDocument/2006/relationships/hyperlink" Target="mailto:michael.bock@fbg-new.de" TargetMode="External"/><Relationship Id="rId119" Type="http://schemas.openxmlformats.org/officeDocument/2006/relationships/hyperlink" Target="mailto:theo.kaiser@web.de" TargetMode="External"/><Relationship Id="rId44" Type="http://schemas.openxmlformats.org/officeDocument/2006/relationships/hyperlink" Target="mailto:michael.bock@fbg-new.de" TargetMode="External"/><Relationship Id="rId65" Type="http://schemas.openxmlformats.org/officeDocument/2006/relationships/hyperlink" Target="mailto:info@wbv-bayreuth-ev.de" TargetMode="External"/><Relationship Id="rId86" Type="http://schemas.openxmlformats.org/officeDocument/2006/relationships/hyperlink" Target="mailto:info@wbv-bayreuth-ev.de" TargetMode="External"/><Relationship Id="rId130" Type="http://schemas.openxmlformats.org/officeDocument/2006/relationships/hyperlink" Target="mailto:theo.kaiser@web.de" TargetMode="External"/><Relationship Id="rId151" Type="http://schemas.openxmlformats.org/officeDocument/2006/relationships/hyperlink" Target="mailto:theo.kaiser@web.de" TargetMode="External"/><Relationship Id="rId172" Type="http://schemas.openxmlformats.org/officeDocument/2006/relationships/hyperlink" Target="mailto:theo.kaiser@web.de" TargetMode="External"/><Relationship Id="rId193" Type="http://schemas.openxmlformats.org/officeDocument/2006/relationships/hyperlink" Target="mailto:b.irlbacher@wbv-nab-bul.de" TargetMode="External"/><Relationship Id="rId207" Type="http://schemas.openxmlformats.org/officeDocument/2006/relationships/hyperlink" Target="mailto:b.irlbacher@wbv-nab-bul.de" TargetMode="External"/><Relationship Id="rId228" Type="http://schemas.openxmlformats.org/officeDocument/2006/relationships/hyperlink" Target="mailto:b.irlbacher@wbv-nab-bul.de" TargetMode="External"/><Relationship Id="rId13" Type="http://schemas.openxmlformats.org/officeDocument/2006/relationships/hyperlink" Target="mailto:michael.bock@fbg-new.de" TargetMode="External"/><Relationship Id="rId109" Type="http://schemas.openxmlformats.org/officeDocument/2006/relationships/hyperlink" Target="mailto:info@wbv-bayreuth-ev.de" TargetMode="External"/><Relationship Id="rId34" Type="http://schemas.openxmlformats.org/officeDocument/2006/relationships/hyperlink" Target="mailto:michael.bock@fbg-new.de" TargetMode="External"/><Relationship Id="rId55" Type="http://schemas.openxmlformats.org/officeDocument/2006/relationships/hyperlink" Target="mailto:info@wbv-bayreuth-ev.de" TargetMode="External"/><Relationship Id="rId76" Type="http://schemas.openxmlformats.org/officeDocument/2006/relationships/hyperlink" Target="mailto:info@wbv-bayreuth-ev.de" TargetMode="External"/><Relationship Id="rId97" Type="http://schemas.openxmlformats.org/officeDocument/2006/relationships/hyperlink" Target="mailto:info@wbv-bayreuth-ev.de" TargetMode="External"/><Relationship Id="rId120" Type="http://schemas.openxmlformats.org/officeDocument/2006/relationships/hyperlink" Target="mailto:theo.kaiser@web.de" TargetMode="External"/><Relationship Id="rId141" Type="http://schemas.openxmlformats.org/officeDocument/2006/relationships/hyperlink" Target="mailto:theo.kaiser@web.de" TargetMode="External"/><Relationship Id="rId7" Type="http://schemas.openxmlformats.org/officeDocument/2006/relationships/hyperlink" Target="mailto:michael.bock@fbg-new.de" TargetMode="External"/><Relationship Id="rId162" Type="http://schemas.openxmlformats.org/officeDocument/2006/relationships/hyperlink" Target="mailto:theo.kaiser@web.de" TargetMode="External"/><Relationship Id="rId183" Type="http://schemas.openxmlformats.org/officeDocument/2006/relationships/hyperlink" Target="mailto:theo.kaiser@web.de" TargetMode="External"/><Relationship Id="rId218" Type="http://schemas.openxmlformats.org/officeDocument/2006/relationships/hyperlink" Target="mailto:b.irlbacher@wbv-nab-bul.de" TargetMode="External"/><Relationship Id="rId239" Type="http://schemas.openxmlformats.org/officeDocument/2006/relationships/hyperlink" Target="mailto:kontakt@wbvkc.de" TargetMode="External"/><Relationship Id="rId24" Type="http://schemas.openxmlformats.org/officeDocument/2006/relationships/hyperlink" Target="mailto:michael.bock@fbg-new.de" TargetMode="External"/><Relationship Id="rId45" Type="http://schemas.openxmlformats.org/officeDocument/2006/relationships/hyperlink" Target="mailto:michael.bock@fbg-new.de" TargetMode="External"/><Relationship Id="rId66" Type="http://schemas.openxmlformats.org/officeDocument/2006/relationships/hyperlink" Target="mailto:info@wbv-bayreuth-ev.de" TargetMode="External"/><Relationship Id="rId87" Type="http://schemas.openxmlformats.org/officeDocument/2006/relationships/hyperlink" Target="mailto:info@wbv-bayreuth-ev.de" TargetMode="External"/><Relationship Id="rId110" Type="http://schemas.openxmlformats.org/officeDocument/2006/relationships/hyperlink" Target="mailto:info@wbv-bayreuth-ev.de" TargetMode="External"/><Relationship Id="rId131" Type="http://schemas.openxmlformats.org/officeDocument/2006/relationships/hyperlink" Target="mailto:theo.kaiser@web.de" TargetMode="External"/><Relationship Id="rId152" Type="http://schemas.openxmlformats.org/officeDocument/2006/relationships/hyperlink" Target="mailto:theo.kaiser@web.de" TargetMode="External"/><Relationship Id="rId173" Type="http://schemas.openxmlformats.org/officeDocument/2006/relationships/hyperlink" Target="mailto:theo.kaiser@web.de" TargetMode="External"/><Relationship Id="rId194" Type="http://schemas.openxmlformats.org/officeDocument/2006/relationships/hyperlink" Target="mailto:b.irlbacher@wbv-nab-bul.de" TargetMode="External"/><Relationship Id="rId208" Type="http://schemas.openxmlformats.org/officeDocument/2006/relationships/hyperlink" Target="mailto:b.irlbacher@wbv-nab-bul.de" TargetMode="External"/><Relationship Id="rId229" Type="http://schemas.openxmlformats.org/officeDocument/2006/relationships/hyperlink" Target="mailto:b.irlbacher@wbv-nab-bul.de" TargetMode="External"/><Relationship Id="rId240" Type="http://schemas.openxmlformats.org/officeDocument/2006/relationships/hyperlink" Target="mailto:kontakt@wbvkc.de" TargetMode="External"/><Relationship Id="rId14" Type="http://schemas.openxmlformats.org/officeDocument/2006/relationships/hyperlink" Target="mailto:michael.bock@fbg-new.de" TargetMode="External"/><Relationship Id="rId35" Type="http://schemas.openxmlformats.org/officeDocument/2006/relationships/hyperlink" Target="mailto:michael.bock@fbg-new.de" TargetMode="External"/><Relationship Id="rId56" Type="http://schemas.openxmlformats.org/officeDocument/2006/relationships/hyperlink" Target="mailto:info@wbv-bayreuth-ev.de" TargetMode="External"/><Relationship Id="rId77" Type="http://schemas.openxmlformats.org/officeDocument/2006/relationships/hyperlink" Target="mailto:info@wbv-bayreuth-ev.de" TargetMode="External"/><Relationship Id="rId100" Type="http://schemas.openxmlformats.org/officeDocument/2006/relationships/hyperlink" Target="mailto:info@wbv-bayreuth-ev.de" TargetMode="External"/><Relationship Id="rId8" Type="http://schemas.openxmlformats.org/officeDocument/2006/relationships/hyperlink" Target="mailto:michael.bock@fbg-new.de" TargetMode="External"/><Relationship Id="rId98" Type="http://schemas.openxmlformats.org/officeDocument/2006/relationships/hyperlink" Target="mailto:info@wbv-bayreuth-ev.de" TargetMode="External"/><Relationship Id="rId121" Type="http://schemas.openxmlformats.org/officeDocument/2006/relationships/hyperlink" Target="mailto:theo.kaiser@web.de" TargetMode="External"/><Relationship Id="rId142" Type="http://schemas.openxmlformats.org/officeDocument/2006/relationships/hyperlink" Target="mailto:theo.kaiser@web.de" TargetMode="External"/><Relationship Id="rId163" Type="http://schemas.openxmlformats.org/officeDocument/2006/relationships/hyperlink" Target="mailto:theo.kaiser@web.de" TargetMode="External"/><Relationship Id="rId184" Type="http://schemas.openxmlformats.org/officeDocument/2006/relationships/hyperlink" Target="mailto:b.irlbacher@wbv-nab-bul.de" TargetMode="External"/><Relationship Id="rId219" Type="http://schemas.openxmlformats.org/officeDocument/2006/relationships/hyperlink" Target="mailto:b.irlbacher@wbv-nab-bul.de" TargetMode="External"/><Relationship Id="rId230" Type="http://schemas.openxmlformats.org/officeDocument/2006/relationships/hyperlink" Target="mailto:b.irlbacher@wbv-nab-bul.de" TargetMode="External"/><Relationship Id="rId25" Type="http://schemas.openxmlformats.org/officeDocument/2006/relationships/hyperlink" Target="mailto:michael.bock@fbg-new.de" TargetMode="External"/><Relationship Id="rId46" Type="http://schemas.openxmlformats.org/officeDocument/2006/relationships/hyperlink" Target="mailto:michael.bock@fbg-new.de" TargetMode="External"/><Relationship Id="rId67" Type="http://schemas.openxmlformats.org/officeDocument/2006/relationships/hyperlink" Target="mailto:info@wbv-bayreuth-ev.de" TargetMode="External"/><Relationship Id="rId88" Type="http://schemas.openxmlformats.org/officeDocument/2006/relationships/hyperlink" Target="mailto:info@wbv-bayreuth-ev.de" TargetMode="External"/><Relationship Id="rId111" Type="http://schemas.openxmlformats.org/officeDocument/2006/relationships/hyperlink" Target="mailto:info@wbv-bayreuth-ev.de" TargetMode="External"/><Relationship Id="rId132" Type="http://schemas.openxmlformats.org/officeDocument/2006/relationships/hyperlink" Target="mailto:theo.kaiser@web.de" TargetMode="External"/><Relationship Id="rId153" Type="http://schemas.openxmlformats.org/officeDocument/2006/relationships/hyperlink" Target="mailto:theo.kaiser@web.de" TargetMode="External"/><Relationship Id="rId174" Type="http://schemas.openxmlformats.org/officeDocument/2006/relationships/hyperlink" Target="mailto:theo.kaiser@web.de" TargetMode="External"/><Relationship Id="rId195" Type="http://schemas.openxmlformats.org/officeDocument/2006/relationships/hyperlink" Target="mailto:b.irlbacher@wbv-nab-bul.de" TargetMode="External"/><Relationship Id="rId209" Type="http://schemas.openxmlformats.org/officeDocument/2006/relationships/hyperlink" Target="mailto:b.irlbacher@wbv-nab-bul.de" TargetMode="External"/><Relationship Id="rId220" Type="http://schemas.openxmlformats.org/officeDocument/2006/relationships/hyperlink" Target="mailto:b.irlbacher@wbv-nab-bul.de" TargetMode="External"/><Relationship Id="rId241" Type="http://schemas.openxmlformats.org/officeDocument/2006/relationships/hyperlink" Target="mailto:kontakt@wbvkc.de" TargetMode="External"/><Relationship Id="rId15" Type="http://schemas.openxmlformats.org/officeDocument/2006/relationships/hyperlink" Target="mailto:michael.bock@fbg-new.de" TargetMode="External"/><Relationship Id="rId36" Type="http://schemas.openxmlformats.org/officeDocument/2006/relationships/hyperlink" Target="mailto:michael.bock@fbg-new.de" TargetMode="External"/><Relationship Id="rId57" Type="http://schemas.openxmlformats.org/officeDocument/2006/relationships/hyperlink" Target="mailto:info@wbv-bayreuth-ev.de" TargetMode="External"/><Relationship Id="rId10" Type="http://schemas.openxmlformats.org/officeDocument/2006/relationships/hyperlink" Target="mailto:michael.bock@fbg-new.de" TargetMode="External"/><Relationship Id="rId31" Type="http://schemas.openxmlformats.org/officeDocument/2006/relationships/hyperlink" Target="mailto:michael.bock@fbg-new.de" TargetMode="External"/><Relationship Id="rId52" Type="http://schemas.openxmlformats.org/officeDocument/2006/relationships/hyperlink" Target="mailto:info@wbv-bayreuth-ev.de" TargetMode="External"/><Relationship Id="rId73" Type="http://schemas.openxmlformats.org/officeDocument/2006/relationships/hyperlink" Target="mailto:info@wbv-bayreuth-ev.de" TargetMode="External"/><Relationship Id="rId78" Type="http://schemas.openxmlformats.org/officeDocument/2006/relationships/hyperlink" Target="mailto:info@wbv-bayreuth-ev.de" TargetMode="External"/><Relationship Id="rId94" Type="http://schemas.openxmlformats.org/officeDocument/2006/relationships/hyperlink" Target="mailto:info@wbv-bayreuth-ev.de" TargetMode="External"/><Relationship Id="rId99" Type="http://schemas.openxmlformats.org/officeDocument/2006/relationships/hyperlink" Target="mailto:info@wbv-bayreuth-ev.de" TargetMode="External"/><Relationship Id="rId101" Type="http://schemas.openxmlformats.org/officeDocument/2006/relationships/hyperlink" Target="mailto:info@wbv-bayreuth-ev.de" TargetMode="External"/><Relationship Id="rId122" Type="http://schemas.openxmlformats.org/officeDocument/2006/relationships/hyperlink" Target="mailto:theo.kaiser@web.de" TargetMode="External"/><Relationship Id="rId143" Type="http://schemas.openxmlformats.org/officeDocument/2006/relationships/hyperlink" Target="mailto:theo.kaiser@web.de" TargetMode="External"/><Relationship Id="rId148" Type="http://schemas.openxmlformats.org/officeDocument/2006/relationships/hyperlink" Target="mailto:theo.kaiser@web.de" TargetMode="External"/><Relationship Id="rId164" Type="http://schemas.openxmlformats.org/officeDocument/2006/relationships/hyperlink" Target="mailto:theo.kaiser@web.de" TargetMode="External"/><Relationship Id="rId169" Type="http://schemas.openxmlformats.org/officeDocument/2006/relationships/hyperlink" Target="mailto:theo.kaiser@web.de" TargetMode="External"/><Relationship Id="rId185" Type="http://schemas.openxmlformats.org/officeDocument/2006/relationships/hyperlink" Target="mailto:b.irlbacher@wbv-nab-bul.de" TargetMode="External"/><Relationship Id="rId4" Type="http://schemas.openxmlformats.org/officeDocument/2006/relationships/hyperlink" Target="mailto:michael.bock@fbg-new.de" TargetMode="External"/><Relationship Id="rId9" Type="http://schemas.openxmlformats.org/officeDocument/2006/relationships/hyperlink" Target="mailto:michael.bock@fbg-new.de" TargetMode="External"/><Relationship Id="rId180" Type="http://schemas.openxmlformats.org/officeDocument/2006/relationships/hyperlink" Target="mailto:theo.kaiser@web.de" TargetMode="External"/><Relationship Id="rId210" Type="http://schemas.openxmlformats.org/officeDocument/2006/relationships/hyperlink" Target="mailto:b.irlbacher@wbv-nab-bul.de" TargetMode="External"/><Relationship Id="rId215" Type="http://schemas.openxmlformats.org/officeDocument/2006/relationships/hyperlink" Target="mailto:b.irlbacher@wbv-nab-bul.de" TargetMode="External"/><Relationship Id="rId236" Type="http://schemas.openxmlformats.org/officeDocument/2006/relationships/hyperlink" Target="mailto:kontakt@wbvkc.de" TargetMode="External"/><Relationship Id="rId26" Type="http://schemas.openxmlformats.org/officeDocument/2006/relationships/hyperlink" Target="mailto:michael.bock@fbg-new.de" TargetMode="External"/><Relationship Id="rId231" Type="http://schemas.openxmlformats.org/officeDocument/2006/relationships/hyperlink" Target="mailto:b.irlbacher@wbv-nab-bul.de" TargetMode="External"/><Relationship Id="rId47" Type="http://schemas.openxmlformats.org/officeDocument/2006/relationships/hyperlink" Target="mailto:michael.bock@fbg-new.de" TargetMode="External"/><Relationship Id="rId68" Type="http://schemas.openxmlformats.org/officeDocument/2006/relationships/hyperlink" Target="mailto:info@wbv-bayreuth-ev.de" TargetMode="External"/><Relationship Id="rId89" Type="http://schemas.openxmlformats.org/officeDocument/2006/relationships/hyperlink" Target="mailto:info@wbv-bayreuth-ev.de" TargetMode="External"/><Relationship Id="rId112" Type="http://schemas.openxmlformats.org/officeDocument/2006/relationships/hyperlink" Target="mailto:info@wbv-bayreuth-ev.de" TargetMode="External"/><Relationship Id="rId133" Type="http://schemas.openxmlformats.org/officeDocument/2006/relationships/hyperlink" Target="mailto:theo.kaiser@web.de" TargetMode="External"/><Relationship Id="rId154" Type="http://schemas.openxmlformats.org/officeDocument/2006/relationships/hyperlink" Target="mailto:theo.kaiser@web.de" TargetMode="External"/><Relationship Id="rId175" Type="http://schemas.openxmlformats.org/officeDocument/2006/relationships/hyperlink" Target="mailto:theo.kaiser@web.de" TargetMode="External"/><Relationship Id="rId196" Type="http://schemas.openxmlformats.org/officeDocument/2006/relationships/hyperlink" Target="mailto:b.irlbacher@wbv-nab-bul.de" TargetMode="External"/><Relationship Id="rId200" Type="http://schemas.openxmlformats.org/officeDocument/2006/relationships/hyperlink" Target="mailto:b.irlbacher@wbv-nab-bul.de" TargetMode="External"/><Relationship Id="rId16" Type="http://schemas.openxmlformats.org/officeDocument/2006/relationships/hyperlink" Target="mailto:michael.bock@fbg-new.de" TargetMode="External"/><Relationship Id="rId221" Type="http://schemas.openxmlformats.org/officeDocument/2006/relationships/hyperlink" Target="mailto:b.irlbacher@wbv-nab-bul.de" TargetMode="External"/><Relationship Id="rId242" Type="http://schemas.openxmlformats.org/officeDocument/2006/relationships/hyperlink" Target="mailto:kontakt@wbvkc.de" TargetMode="External"/><Relationship Id="rId37" Type="http://schemas.openxmlformats.org/officeDocument/2006/relationships/hyperlink" Target="mailto:michael.bock@fbg-new.de" TargetMode="External"/><Relationship Id="rId58" Type="http://schemas.openxmlformats.org/officeDocument/2006/relationships/hyperlink" Target="mailto:info@wbv-bayreuth-ev.de" TargetMode="External"/><Relationship Id="rId79" Type="http://schemas.openxmlformats.org/officeDocument/2006/relationships/hyperlink" Target="mailto:info@wbv-bayreuth-ev.de" TargetMode="External"/><Relationship Id="rId102" Type="http://schemas.openxmlformats.org/officeDocument/2006/relationships/hyperlink" Target="mailto:info@wbv-bayreuth-ev.de" TargetMode="External"/><Relationship Id="rId123" Type="http://schemas.openxmlformats.org/officeDocument/2006/relationships/hyperlink" Target="mailto:theo.kaiser@web.de" TargetMode="External"/><Relationship Id="rId144" Type="http://schemas.openxmlformats.org/officeDocument/2006/relationships/hyperlink" Target="mailto:theo.kaiser@web.de" TargetMode="External"/><Relationship Id="rId90" Type="http://schemas.openxmlformats.org/officeDocument/2006/relationships/hyperlink" Target="mailto:info@wbv-bayreuth-ev.de" TargetMode="External"/><Relationship Id="rId165" Type="http://schemas.openxmlformats.org/officeDocument/2006/relationships/hyperlink" Target="mailto:theo.kaiser@web.de" TargetMode="External"/><Relationship Id="rId186" Type="http://schemas.openxmlformats.org/officeDocument/2006/relationships/hyperlink" Target="mailto:b.irlbacher@wbv-nab-bul.de" TargetMode="External"/><Relationship Id="rId211" Type="http://schemas.openxmlformats.org/officeDocument/2006/relationships/hyperlink" Target="mailto:b.irlbacher@wbv-nab-bul.de" TargetMode="External"/><Relationship Id="rId232" Type="http://schemas.openxmlformats.org/officeDocument/2006/relationships/hyperlink" Target="mailto:kontakt@wbvkc.de" TargetMode="External"/><Relationship Id="rId27" Type="http://schemas.openxmlformats.org/officeDocument/2006/relationships/hyperlink" Target="mailto:michael.bock@fbg-new.de" TargetMode="External"/><Relationship Id="rId48" Type="http://schemas.openxmlformats.org/officeDocument/2006/relationships/hyperlink" Target="mailto:michael.bock@fbg-new.de" TargetMode="External"/><Relationship Id="rId69" Type="http://schemas.openxmlformats.org/officeDocument/2006/relationships/hyperlink" Target="mailto:info@wbv-bayreuth-ev.de" TargetMode="External"/><Relationship Id="rId113" Type="http://schemas.openxmlformats.org/officeDocument/2006/relationships/hyperlink" Target="mailto:info@wbv-bayreuth-ev.de" TargetMode="External"/><Relationship Id="rId134" Type="http://schemas.openxmlformats.org/officeDocument/2006/relationships/hyperlink" Target="mailto:theo.kaiser@web.de" TargetMode="External"/><Relationship Id="rId80" Type="http://schemas.openxmlformats.org/officeDocument/2006/relationships/hyperlink" Target="mailto:info@wbv-bayreuth-ev.de" TargetMode="External"/><Relationship Id="rId155" Type="http://schemas.openxmlformats.org/officeDocument/2006/relationships/hyperlink" Target="mailto:theo.kaiser@web.de" TargetMode="External"/><Relationship Id="rId176" Type="http://schemas.openxmlformats.org/officeDocument/2006/relationships/hyperlink" Target="mailto:theo.kaiser@web.de" TargetMode="External"/><Relationship Id="rId197" Type="http://schemas.openxmlformats.org/officeDocument/2006/relationships/hyperlink" Target="mailto:b.irlbacher@wbv-nab-bul.de" TargetMode="External"/><Relationship Id="rId201" Type="http://schemas.openxmlformats.org/officeDocument/2006/relationships/hyperlink" Target="mailto:b.irlbacher@wbv-nab-bul.de" TargetMode="External"/><Relationship Id="rId222" Type="http://schemas.openxmlformats.org/officeDocument/2006/relationships/hyperlink" Target="mailto:b.irlbacher@wbv-nab-bul.de" TargetMode="External"/><Relationship Id="rId243" Type="http://schemas.openxmlformats.org/officeDocument/2006/relationships/hyperlink" Target="mailto:kontakt@wbvkc.de" TargetMode="External"/><Relationship Id="rId17" Type="http://schemas.openxmlformats.org/officeDocument/2006/relationships/hyperlink" Target="mailto:michael.bock@fbg-new.de" TargetMode="External"/><Relationship Id="rId38" Type="http://schemas.openxmlformats.org/officeDocument/2006/relationships/hyperlink" Target="mailto:michael.bock@fbg-new.de" TargetMode="External"/><Relationship Id="rId59" Type="http://schemas.openxmlformats.org/officeDocument/2006/relationships/hyperlink" Target="mailto:info@wbv-bayreuth-ev.de" TargetMode="External"/><Relationship Id="rId103" Type="http://schemas.openxmlformats.org/officeDocument/2006/relationships/hyperlink" Target="mailto:info@wbv-bayreuth-ev.de" TargetMode="External"/><Relationship Id="rId124" Type="http://schemas.openxmlformats.org/officeDocument/2006/relationships/hyperlink" Target="mailto:theo.kaiser@web.de" TargetMode="External"/><Relationship Id="rId70" Type="http://schemas.openxmlformats.org/officeDocument/2006/relationships/hyperlink" Target="mailto:info@wbv-bayreuth-ev.de" TargetMode="External"/><Relationship Id="rId91" Type="http://schemas.openxmlformats.org/officeDocument/2006/relationships/hyperlink" Target="mailto:info@wbv-bayreuth-ev.de" TargetMode="External"/><Relationship Id="rId145" Type="http://schemas.openxmlformats.org/officeDocument/2006/relationships/hyperlink" Target="mailto:theo.kaiser@web.de" TargetMode="External"/><Relationship Id="rId166" Type="http://schemas.openxmlformats.org/officeDocument/2006/relationships/hyperlink" Target="mailto:theo.kaiser@web.de" TargetMode="External"/><Relationship Id="rId187" Type="http://schemas.openxmlformats.org/officeDocument/2006/relationships/hyperlink" Target="mailto:b.irlbacher@wbv-nab-bul.de" TargetMode="External"/><Relationship Id="rId1" Type="http://schemas.openxmlformats.org/officeDocument/2006/relationships/hyperlink" Target="mailto:michael.bock@fbg-new.de" TargetMode="External"/><Relationship Id="rId212" Type="http://schemas.openxmlformats.org/officeDocument/2006/relationships/hyperlink" Target="mailto:b.irlbacher@wbv-nab-bul.de" TargetMode="External"/><Relationship Id="rId233" Type="http://schemas.openxmlformats.org/officeDocument/2006/relationships/hyperlink" Target="mailto:kontakt@wbvkc.de" TargetMode="External"/><Relationship Id="rId28" Type="http://schemas.openxmlformats.org/officeDocument/2006/relationships/hyperlink" Target="mailto:michael.bock@fbg-new.de" TargetMode="External"/><Relationship Id="rId49" Type="http://schemas.openxmlformats.org/officeDocument/2006/relationships/hyperlink" Target="mailto:info@wbv-bayreuth-ev.de" TargetMode="External"/><Relationship Id="rId114" Type="http://schemas.openxmlformats.org/officeDocument/2006/relationships/hyperlink" Target="mailto:info@wbv-bayreuth-ev.de" TargetMode="External"/><Relationship Id="rId60" Type="http://schemas.openxmlformats.org/officeDocument/2006/relationships/hyperlink" Target="mailto:info@wbv-bayreuth-ev.de" TargetMode="External"/><Relationship Id="rId81" Type="http://schemas.openxmlformats.org/officeDocument/2006/relationships/hyperlink" Target="mailto:info@wbv-bayreuth-ev.de" TargetMode="External"/><Relationship Id="rId135" Type="http://schemas.openxmlformats.org/officeDocument/2006/relationships/hyperlink" Target="mailto:theo.kaiser@web.de" TargetMode="External"/><Relationship Id="rId156" Type="http://schemas.openxmlformats.org/officeDocument/2006/relationships/hyperlink" Target="mailto:theo.kaiser@web.de" TargetMode="External"/><Relationship Id="rId177" Type="http://schemas.openxmlformats.org/officeDocument/2006/relationships/hyperlink" Target="mailto:theo.kaiser@web.de" TargetMode="External"/><Relationship Id="rId198" Type="http://schemas.openxmlformats.org/officeDocument/2006/relationships/hyperlink" Target="mailto:b.irlbacher@wbv-nab-bul.de" TargetMode="External"/><Relationship Id="rId202" Type="http://schemas.openxmlformats.org/officeDocument/2006/relationships/hyperlink" Target="mailto:b.irlbacher@wbv-nab-bul.de" TargetMode="External"/><Relationship Id="rId223" Type="http://schemas.openxmlformats.org/officeDocument/2006/relationships/hyperlink" Target="mailto:b.irlbacher@wbv-nab-bul.de" TargetMode="External"/><Relationship Id="rId244" Type="http://schemas.openxmlformats.org/officeDocument/2006/relationships/hyperlink" Target="mailto:kontakt@wbvkc.de" TargetMode="External"/><Relationship Id="rId18" Type="http://schemas.openxmlformats.org/officeDocument/2006/relationships/hyperlink" Target="mailto:michael.bock@fbg-new.de" TargetMode="External"/><Relationship Id="rId39" Type="http://schemas.openxmlformats.org/officeDocument/2006/relationships/hyperlink" Target="mailto:michael.bock@fbg-new.de" TargetMode="External"/><Relationship Id="rId50" Type="http://schemas.openxmlformats.org/officeDocument/2006/relationships/hyperlink" Target="mailto:info@wbv-bayreuth-ev.de" TargetMode="External"/><Relationship Id="rId104" Type="http://schemas.openxmlformats.org/officeDocument/2006/relationships/hyperlink" Target="mailto:info@wbv-bayreuth-ev.de" TargetMode="External"/><Relationship Id="rId125" Type="http://schemas.openxmlformats.org/officeDocument/2006/relationships/hyperlink" Target="mailto:theo.kaiser@web.de" TargetMode="External"/><Relationship Id="rId146" Type="http://schemas.openxmlformats.org/officeDocument/2006/relationships/hyperlink" Target="mailto:theo.kaiser@web.de" TargetMode="External"/><Relationship Id="rId167" Type="http://schemas.openxmlformats.org/officeDocument/2006/relationships/hyperlink" Target="mailto:theo.kaiser@web.de" TargetMode="External"/><Relationship Id="rId188" Type="http://schemas.openxmlformats.org/officeDocument/2006/relationships/hyperlink" Target="mailto:b.irlbacher@wbv-nab-bul.de" TargetMode="External"/><Relationship Id="rId71" Type="http://schemas.openxmlformats.org/officeDocument/2006/relationships/hyperlink" Target="mailto:info@wbv-bayreuth-ev.de" TargetMode="External"/><Relationship Id="rId92" Type="http://schemas.openxmlformats.org/officeDocument/2006/relationships/hyperlink" Target="mailto:info@wbv-bayreuth-ev.de" TargetMode="External"/><Relationship Id="rId213" Type="http://schemas.openxmlformats.org/officeDocument/2006/relationships/hyperlink" Target="mailto:b.irlbacher@wbv-nab-bul.de" TargetMode="External"/><Relationship Id="rId234" Type="http://schemas.openxmlformats.org/officeDocument/2006/relationships/hyperlink" Target="mailto:kontakt@wbvkc.de" TargetMode="External"/><Relationship Id="rId2" Type="http://schemas.openxmlformats.org/officeDocument/2006/relationships/hyperlink" Target="mailto:michael.bock@fbg-new.de" TargetMode="External"/><Relationship Id="rId29" Type="http://schemas.openxmlformats.org/officeDocument/2006/relationships/hyperlink" Target="mailto:michael.bock@fbg-new.de" TargetMode="External"/><Relationship Id="rId40" Type="http://schemas.openxmlformats.org/officeDocument/2006/relationships/hyperlink" Target="mailto:michael.bock@fbg-new.de" TargetMode="External"/><Relationship Id="rId115" Type="http://schemas.openxmlformats.org/officeDocument/2006/relationships/hyperlink" Target="mailto:info@wbv-bayreuth-ev.de" TargetMode="External"/><Relationship Id="rId136" Type="http://schemas.openxmlformats.org/officeDocument/2006/relationships/hyperlink" Target="mailto:theo.kaiser@web.de" TargetMode="External"/><Relationship Id="rId157" Type="http://schemas.openxmlformats.org/officeDocument/2006/relationships/hyperlink" Target="mailto:theo.kaiser@web.de" TargetMode="External"/><Relationship Id="rId178" Type="http://schemas.openxmlformats.org/officeDocument/2006/relationships/hyperlink" Target="mailto:theo.kaiser@web.de" TargetMode="External"/><Relationship Id="rId61" Type="http://schemas.openxmlformats.org/officeDocument/2006/relationships/hyperlink" Target="mailto:info@wbv-bayreuth-ev.de" TargetMode="External"/><Relationship Id="rId82" Type="http://schemas.openxmlformats.org/officeDocument/2006/relationships/hyperlink" Target="mailto:info@wbv-bayreuth-ev.de" TargetMode="External"/><Relationship Id="rId199" Type="http://schemas.openxmlformats.org/officeDocument/2006/relationships/hyperlink" Target="mailto:b.irlbacher@wbv-nab-bul.de" TargetMode="External"/><Relationship Id="rId203" Type="http://schemas.openxmlformats.org/officeDocument/2006/relationships/hyperlink" Target="mailto:b.irlbacher@wbv-nab-bul.de" TargetMode="External"/><Relationship Id="rId19" Type="http://schemas.openxmlformats.org/officeDocument/2006/relationships/hyperlink" Target="mailto:michael.bock@fbg-new.de" TargetMode="External"/><Relationship Id="rId224" Type="http://schemas.openxmlformats.org/officeDocument/2006/relationships/hyperlink" Target="mailto:b.irlbacher@wbv-nab-bul.de" TargetMode="External"/><Relationship Id="rId245" Type="http://schemas.openxmlformats.org/officeDocument/2006/relationships/hyperlink" Target="mailto:kontakt@wbvkc.de" TargetMode="External"/><Relationship Id="rId30" Type="http://schemas.openxmlformats.org/officeDocument/2006/relationships/hyperlink" Target="mailto:michael.bock@fbg-new.de" TargetMode="External"/><Relationship Id="rId105" Type="http://schemas.openxmlformats.org/officeDocument/2006/relationships/hyperlink" Target="mailto:info@wbv-bayreuth-ev.de" TargetMode="External"/><Relationship Id="rId126" Type="http://schemas.openxmlformats.org/officeDocument/2006/relationships/hyperlink" Target="mailto:theo.kaiser@web.de" TargetMode="External"/><Relationship Id="rId147" Type="http://schemas.openxmlformats.org/officeDocument/2006/relationships/hyperlink" Target="mailto:theo.kaiser@web.de" TargetMode="External"/><Relationship Id="rId168" Type="http://schemas.openxmlformats.org/officeDocument/2006/relationships/hyperlink" Target="mailto:theo.kaiser@web.de" TargetMode="External"/><Relationship Id="rId51" Type="http://schemas.openxmlformats.org/officeDocument/2006/relationships/hyperlink" Target="mailto:info@wbv-bayreuth-ev.de" TargetMode="External"/><Relationship Id="rId72" Type="http://schemas.openxmlformats.org/officeDocument/2006/relationships/hyperlink" Target="mailto:info@wbv-bayreuth-ev.de" TargetMode="External"/><Relationship Id="rId93" Type="http://schemas.openxmlformats.org/officeDocument/2006/relationships/hyperlink" Target="mailto:info@wbv-bayreuth-ev.de" TargetMode="External"/><Relationship Id="rId189" Type="http://schemas.openxmlformats.org/officeDocument/2006/relationships/hyperlink" Target="mailto:b.irlbacher@wbv-nab-bul.de" TargetMode="External"/><Relationship Id="rId3" Type="http://schemas.openxmlformats.org/officeDocument/2006/relationships/hyperlink" Target="mailto:michael.bock@fbg-new.de" TargetMode="External"/><Relationship Id="rId214" Type="http://schemas.openxmlformats.org/officeDocument/2006/relationships/hyperlink" Target="mailto:b.irlbacher@wbv-nab-bul.de" TargetMode="External"/><Relationship Id="rId235" Type="http://schemas.openxmlformats.org/officeDocument/2006/relationships/hyperlink" Target="mailto:kontakt@wbvkc.de" TargetMode="External"/><Relationship Id="rId116" Type="http://schemas.openxmlformats.org/officeDocument/2006/relationships/hyperlink" Target="mailto:info@wbv-bayreuth-ev.de" TargetMode="External"/><Relationship Id="rId137" Type="http://schemas.openxmlformats.org/officeDocument/2006/relationships/hyperlink" Target="mailto:theo.kaiser@web.de" TargetMode="External"/><Relationship Id="rId158" Type="http://schemas.openxmlformats.org/officeDocument/2006/relationships/hyperlink" Target="mailto:theo.kaiser@web.de" TargetMode="External"/><Relationship Id="rId20" Type="http://schemas.openxmlformats.org/officeDocument/2006/relationships/hyperlink" Target="mailto:michael.bock@fbg-new.de" TargetMode="External"/><Relationship Id="rId41" Type="http://schemas.openxmlformats.org/officeDocument/2006/relationships/hyperlink" Target="mailto:michael.bock@fbg-new.de" TargetMode="External"/><Relationship Id="rId62" Type="http://schemas.openxmlformats.org/officeDocument/2006/relationships/hyperlink" Target="mailto:info@wbv-bayreuth-ev.de" TargetMode="External"/><Relationship Id="rId83" Type="http://schemas.openxmlformats.org/officeDocument/2006/relationships/hyperlink" Target="mailto:info@wbv-bayreuth-ev.de" TargetMode="External"/><Relationship Id="rId179" Type="http://schemas.openxmlformats.org/officeDocument/2006/relationships/hyperlink" Target="mailto:theo.kaiser@web.de" TargetMode="External"/><Relationship Id="rId190" Type="http://schemas.openxmlformats.org/officeDocument/2006/relationships/hyperlink" Target="mailto:b.irlbacher@wbv-nab-bul.de" TargetMode="External"/><Relationship Id="rId204" Type="http://schemas.openxmlformats.org/officeDocument/2006/relationships/hyperlink" Target="mailto:b.irlbacher@wbv-nab-bul.de" TargetMode="External"/><Relationship Id="rId225" Type="http://schemas.openxmlformats.org/officeDocument/2006/relationships/hyperlink" Target="mailto:b.irlbacher@wbv-nab-bul.de" TargetMode="External"/><Relationship Id="rId246" Type="http://schemas.openxmlformats.org/officeDocument/2006/relationships/hyperlink" Target="mailto:kontakt@wbvkc.de" TargetMode="External"/><Relationship Id="rId106" Type="http://schemas.openxmlformats.org/officeDocument/2006/relationships/hyperlink" Target="mailto:info@wbv-bayreuth-ev.de" TargetMode="External"/><Relationship Id="rId127" Type="http://schemas.openxmlformats.org/officeDocument/2006/relationships/hyperlink" Target="mailto:theo.kaiser@web.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588EA-5494-4696-9AFC-7B1DA6CFAAE5}">
  <sheetPr>
    <pageSetUpPr fitToPage="1"/>
  </sheetPr>
  <dimension ref="A1:K35"/>
  <sheetViews>
    <sheetView showGridLines="0" zoomScale="79" zoomScaleNormal="79" workbookViewId="0">
      <selection activeCell="C10" sqref="C10:G10"/>
    </sheetView>
  </sheetViews>
  <sheetFormatPr baseColWidth="10" defaultColWidth="11" defaultRowHeight="15" x14ac:dyDescent="0.25"/>
  <cols>
    <col min="1" max="1" width="19.28515625" style="2" customWidth="1"/>
    <col min="2" max="2" width="11" style="2" customWidth="1"/>
    <col min="3" max="3" width="16.5703125" style="2" customWidth="1"/>
    <col min="4" max="4" width="8.5703125" style="2" customWidth="1"/>
    <col min="5" max="5" width="17.5703125" style="2" customWidth="1"/>
    <col min="6" max="6" width="15.5703125" style="2" customWidth="1"/>
    <col min="7" max="7" width="17.5703125" style="2" customWidth="1"/>
    <col min="8" max="8" width="12.140625" style="2" bestFit="1" customWidth="1"/>
    <col min="9" max="16384" width="11" style="2"/>
  </cols>
  <sheetData>
    <row r="1" spans="1:11" ht="29.1" customHeight="1" x14ac:dyDescent="0.25">
      <c r="A1" s="73" t="s">
        <v>65</v>
      </c>
      <c r="B1" s="74"/>
      <c r="C1" s="74"/>
      <c r="D1" s="74"/>
      <c r="E1" s="74"/>
      <c r="F1" s="74"/>
      <c r="G1" s="75"/>
      <c r="I1" s="83"/>
      <c r="J1" s="83"/>
      <c r="K1" s="3"/>
    </row>
    <row r="2" spans="1:11" x14ac:dyDescent="0.25">
      <c r="A2" s="40"/>
      <c r="B2" s="40"/>
      <c r="C2" s="40"/>
      <c r="D2" s="40"/>
      <c r="E2" s="40"/>
      <c r="F2" s="40"/>
      <c r="G2" s="40"/>
      <c r="I2" s="83"/>
      <c r="J2" s="83"/>
      <c r="K2" s="3"/>
    </row>
    <row r="3" spans="1:11" x14ac:dyDescent="0.25">
      <c r="A3" s="80" t="s">
        <v>57</v>
      </c>
      <c r="B3" s="81"/>
      <c r="C3" s="7" t="s">
        <v>56</v>
      </c>
      <c r="D3" s="16"/>
      <c r="E3" s="7"/>
      <c r="F3" s="7"/>
      <c r="G3" s="13"/>
      <c r="I3" s="83"/>
      <c r="J3" s="83"/>
      <c r="K3" s="3"/>
    </row>
    <row r="4" spans="1:11" x14ac:dyDescent="0.25">
      <c r="A4" s="11" t="s">
        <v>0</v>
      </c>
      <c r="B4" s="13" t="s">
        <v>58</v>
      </c>
      <c r="C4" s="7" t="s">
        <v>66</v>
      </c>
      <c r="D4" s="12"/>
      <c r="E4" s="7"/>
      <c r="F4" s="7"/>
      <c r="G4" s="13"/>
    </row>
    <row r="5" spans="1:11" x14ac:dyDescent="0.25">
      <c r="A5" s="8"/>
      <c r="B5" s="15" t="s">
        <v>59</v>
      </c>
      <c r="C5" s="9" t="s">
        <v>9</v>
      </c>
      <c r="D5" s="14"/>
      <c r="E5" s="9"/>
      <c r="F5" s="9"/>
      <c r="G5" s="15"/>
      <c r="I5" s="86"/>
      <c r="J5" s="86"/>
    </row>
    <row r="6" spans="1:11" x14ac:dyDescent="0.25">
      <c r="A6" s="76"/>
      <c r="B6" s="76"/>
      <c r="C6" s="76"/>
      <c r="D6" s="76"/>
      <c r="E6" s="76"/>
      <c r="F6" s="76"/>
      <c r="G6" s="76"/>
      <c r="I6" s="1"/>
      <c r="J6" s="1"/>
    </row>
    <row r="7" spans="1:11" x14ac:dyDescent="0.25">
      <c r="A7" s="84" t="s">
        <v>17</v>
      </c>
      <c r="B7" s="85"/>
      <c r="C7" s="7" t="s">
        <v>10</v>
      </c>
      <c r="D7" s="16"/>
      <c r="E7" s="7"/>
      <c r="F7" s="7"/>
      <c r="G7" s="13"/>
      <c r="I7" s="1"/>
      <c r="J7" s="1"/>
    </row>
    <row r="8" spans="1:11" x14ac:dyDescent="0.25">
      <c r="A8" s="8" t="s">
        <v>18</v>
      </c>
      <c r="B8" s="15"/>
      <c r="C8" s="10" t="s">
        <v>11</v>
      </c>
      <c r="D8" s="14"/>
      <c r="E8" s="9"/>
      <c r="F8" s="9"/>
      <c r="G8" s="15"/>
      <c r="I8" s="87"/>
      <c r="J8" s="86"/>
    </row>
    <row r="9" spans="1:11" x14ac:dyDescent="0.25">
      <c r="A9" s="76"/>
      <c r="B9" s="76"/>
      <c r="C9" s="76"/>
      <c r="D9" s="76"/>
      <c r="E9" s="76"/>
      <c r="F9" s="76"/>
      <c r="G9" s="76"/>
      <c r="I9" s="4"/>
      <c r="J9" s="1"/>
    </row>
    <row r="10" spans="1:11" x14ac:dyDescent="0.25">
      <c r="A10" s="78" t="s">
        <v>54</v>
      </c>
      <c r="B10" s="78"/>
      <c r="C10" s="79"/>
      <c r="D10" s="79"/>
      <c r="E10" s="79"/>
      <c r="F10" s="79"/>
      <c r="G10" s="79"/>
    </row>
    <row r="11" spans="1:11" ht="14.65" customHeight="1" x14ac:dyDescent="0.25">
      <c r="A11" s="78" t="s">
        <v>6</v>
      </c>
      <c r="B11" s="78"/>
      <c r="C11" s="79"/>
      <c r="D11" s="79"/>
      <c r="E11" s="79"/>
      <c r="F11" s="79"/>
      <c r="G11" s="79"/>
    </row>
    <row r="12" spans="1:11" x14ac:dyDescent="0.25">
      <c r="A12" s="78" t="s">
        <v>7</v>
      </c>
      <c r="B12" s="78"/>
      <c r="C12" s="79"/>
      <c r="D12" s="79"/>
      <c r="E12" s="79"/>
      <c r="F12" s="79"/>
      <c r="G12" s="79"/>
      <c r="I12" s="1"/>
      <c r="J12" s="1"/>
    </row>
    <row r="13" spans="1:11" x14ac:dyDescent="0.25">
      <c r="A13" s="78" t="s">
        <v>8</v>
      </c>
      <c r="B13" s="78"/>
      <c r="C13" s="79"/>
      <c r="D13" s="79"/>
      <c r="E13" s="79"/>
      <c r="F13" s="79"/>
      <c r="G13" s="79"/>
      <c r="I13" s="1"/>
      <c r="J13" s="1"/>
    </row>
    <row r="14" spans="1:11" x14ac:dyDescent="0.25">
      <c r="A14" s="82" t="s">
        <v>18</v>
      </c>
      <c r="B14" s="82"/>
      <c r="C14" s="79"/>
      <c r="D14" s="79"/>
      <c r="E14" s="79"/>
      <c r="F14" s="79"/>
      <c r="G14" s="79"/>
    </row>
    <row r="15" spans="1:11" x14ac:dyDescent="0.25">
      <c r="A15" s="82" t="s">
        <v>2</v>
      </c>
      <c r="B15" s="82"/>
      <c r="C15" s="79"/>
      <c r="D15" s="79"/>
      <c r="E15" s="79"/>
      <c r="F15" s="79"/>
      <c r="G15" s="79"/>
    </row>
    <row r="16" spans="1:11" x14ac:dyDescent="0.25">
      <c r="A16" s="82" t="s">
        <v>28</v>
      </c>
      <c r="B16" s="82"/>
      <c r="C16" s="79"/>
      <c r="D16" s="79"/>
      <c r="E16" s="79"/>
      <c r="F16" s="79"/>
      <c r="G16" s="79"/>
    </row>
    <row r="17" spans="1:11" x14ac:dyDescent="0.25">
      <c r="A17" s="82" t="s">
        <v>1</v>
      </c>
      <c r="B17" s="82"/>
      <c r="C17" s="79"/>
      <c r="D17" s="79"/>
      <c r="E17" s="79"/>
      <c r="F17" s="79"/>
      <c r="G17" s="79"/>
    </row>
    <row r="18" spans="1:11" ht="15.75" thickBot="1" x14ac:dyDescent="0.3">
      <c r="A18" s="77" t="s">
        <v>55</v>
      </c>
      <c r="B18" s="77"/>
      <c r="C18" s="72"/>
      <c r="D18" s="72"/>
      <c r="E18" s="72"/>
      <c r="F18" s="72"/>
      <c r="G18" s="72"/>
    </row>
    <row r="19" spans="1:11" ht="68.25" customHeight="1" thickTop="1" thickBot="1" x14ac:dyDescent="0.3">
      <c r="A19" s="56" t="s">
        <v>63</v>
      </c>
      <c r="B19" s="57"/>
      <c r="C19" s="58"/>
      <c r="D19" s="58"/>
      <c r="E19" s="58"/>
      <c r="F19" s="58"/>
      <c r="G19" s="59"/>
    </row>
    <row r="20" spans="1:11" ht="16.5" thickTop="1" thickBot="1" x14ac:dyDescent="0.3">
      <c r="K20" s="5"/>
    </row>
    <row r="21" spans="1:11" ht="49.5" customHeight="1" thickTop="1" x14ac:dyDescent="0.25">
      <c r="A21" s="60" t="s">
        <v>64</v>
      </c>
      <c r="B21" s="61"/>
      <c r="C21" s="61"/>
      <c r="D21" s="61"/>
      <c r="E21" s="61"/>
      <c r="F21" s="61"/>
      <c r="G21" s="62"/>
      <c r="K21" s="5"/>
    </row>
    <row r="22" spans="1:11" ht="71.25" customHeight="1" thickBot="1" x14ac:dyDescent="0.3">
      <c r="A22" s="63"/>
      <c r="B22" s="64"/>
      <c r="C22" s="64"/>
      <c r="D22" s="64"/>
      <c r="E22" s="64"/>
      <c r="F22" s="64"/>
      <c r="G22" s="65"/>
      <c r="K22" s="5"/>
    </row>
    <row r="23" spans="1:11" ht="15.75" thickTop="1" x14ac:dyDescent="0.25">
      <c r="A23" s="6"/>
      <c r="B23" s="6"/>
      <c r="C23" s="6"/>
      <c r="D23" s="6"/>
      <c r="E23" s="6"/>
      <c r="F23" s="6"/>
      <c r="G23" s="6"/>
      <c r="K23" s="5"/>
    </row>
    <row r="24" spans="1:11" x14ac:dyDescent="0.25">
      <c r="A24" s="17" t="s">
        <v>12</v>
      </c>
      <c r="B24" s="18" t="s">
        <v>19</v>
      </c>
      <c r="D24" s="2" t="s">
        <v>16</v>
      </c>
      <c r="E24" s="18" t="s">
        <v>13</v>
      </c>
    </row>
    <row r="25" spans="1:11" x14ac:dyDescent="0.25">
      <c r="A25" s="5"/>
      <c r="B25" s="2" t="s">
        <v>21</v>
      </c>
      <c r="E25" s="19" t="s">
        <v>22</v>
      </c>
    </row>
    <row r="26" spans="1:11" x14ac:dyDescent="0.25">
      <c r="B26" s="19" t="s">
        <v>14</v>
      </c>
      <c r="E26" s="2" t="s">
        <v>23</v>
      </c>
    </row>
    <row r="27" spans="1:11" x14ac:dyDescent="0.25">
      <c r="B27" s="2" t="s">
        <v>15</v>
      </c>
      <c r="E27" s="2" t="s">
        <v>24</v>
      </c>
    </row>
    <row r="28" spans="1:11" x14ac:dyDescent="0.25">
      <c r="B28" s="2" t="s">
        <v>20</v>
      </c>
      <c r="E28" s="2" t="s">
        <v>25</v>
      </c>
    </row>
    <row r="29" spans="1:11" x14ac:dyDescent="0.25">
      <c r="B29" s="20" t="s">
        <v>26</v>
      </c>
      <c r="E29" s="20" t="s">
        <v>27</v>
      </c>
    </row>
    <row r="31" spans="1:11" ht="37.5" customHeight="1" x14ac:dyDescent="0.25">
      <c r="A31" s="44" t="s">
        <v>62</v>
      </c>
      <c r="B31" s="45"/>
      <c r="C31" s="45"/>
      <c r="D31" s="45"/>
      <c r="E31" s="45"/>
      <c r="F31" s="45"/>
      <c r="G31" s="46"/>
    </row>
    <row r="33" spans="1:7" x14ac:dyDescent="0.25">
      <c r="A33" s="41" t="s">
        <v>60</v>
      </c>
      <c r="B33" s="42"/>
      <c r="C33" s="42"/>
      <c r="D33" s="43"/>
      <c r="E33" s="47" t="s">
        <v>61</v>
      </c>
      <c r="F33" s="48"/>
      <c r="G33" s="49"/>
    </row>
    <row r="34" spans="1:7" ht="46.5" customHeight="1" x14ac:dyDescent="0.25">
      <c r="A34" s="66"/>
      <c r="B34" s="67"/>
      <c r="C34" s="67"/>
      <c r="D34" s="68"/>
      <c r="E34" s="50"/>
      <c r="F34" s="51"/>
      <c r="G34" s="52"/>
    </row>
    <row r="35" spans="1:7" x14ac:dyDescent="0.25">
      <c r="A35" s="69"/>
      <c r="B35" s="70"/>
      <c r="C35" s="70"/>
      <c r="D35" s="71"/>
      <c r="E35" s="53"/>
      <c r="F35" s="54"/>
      <c r="G35" s="55"/>
    </row>
  </sheetData>
  <sheetProtection algorithmName="SHA-512" hashValue="S8yVNxPViPBQv93xPEms3Jrx9I2RMR4H/gaBjVDlcdTC141a9CfBbWZNFekvRDDL5blWaQNPTrBlSQRzoB0FZg==" saltValue="EC/c7y1fxEdk2S2EpaX4QA==" spinCount="100000" sheet="1" objects="1" scenarios="1" selectLockedCells="1"/>
  <mergeCells count="32">
    <mergeCell ref="I1:J3"/>
    <mergeCell ref="A7:B7"/>
    <mergeCell ref="I5:J5"/>
    <mergeCell ref="I8:J8"/>
    <mergeCell ref="A10:B10"/>
    <mergeCell ref="A16:B16"/>
    <mergeCell ref="A17:B17"/>
    <mergeCell ref="A14:B14"/>
    <mergeCell ref="A15:B15"/>
    <mergeCell ref="C17:G17"/>
    <mergeCell ref="C18:G18"/>
    <mergeCell ref="A1:G1"/>
    <mergeCell ref="A9:G9"/>
    <mergeCell ref="A6:G6"/>
    <mergeCell ref="A18:B18"/>
    <mergeCell ref="A12:B12"/>
    <mergeCell ref="A13:B13"/>
    <mergeCell ref="C10:G10"/>
    <mergeCell ref="C11:G11"/>
    <mergeCell ref="C12:G12"/>
    <mergeCell ref="C13:G13"/>
    <mergeCell ref="C14:G14"/>
    <mergeCell ref="A3:B3"/>
    <mergeCell ref="A11:B11"/>
    <mergeCell ref="C15:G15"/>
    <mergeCell ref="C16:G16"/>
    <mergeCell ref="A31:G31"/>
    <mergeCell ref="E33:G35"/>
    <mergeCell ref="A19:B19"/>
    <mergeCell ref="C19:G19"/>
    <mergeCell ref="A21:G22"/>
    <mergeCell ref="A34:D35"/>
  </mergeCells>
  <hyperlinks>
    <hyperlink ref="B29" r:id="rId1" xr:uid="{E1F8AAEE-9A37-4F82-B67D-A9786B15B0E1}"/>
  </hyperlinks>
  <pageMargins left="0.7" right="0.7" top="0.78740157499999996" bottom="0.78740157499999996" header="0.3" footer="0.3"/>
  <pageSetup paperSize="9" scale="8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3A68E-3CF2-45F5-9612-930FED3E714B}">
  <sheetPr>
    <pageSetUpPr fitToPage="1"/>
  </sheetPr>
  <dimension ref="A1:L356"/>
  <sheetViews>
    <sheetView showGridLines="0" tabSelected="1" topLeftCell="C1" zoomScale="145" zoomScaleNormal="145" workbookViewId="0">
      <pane ySplit="1" topLeftCell="A2" activePane="bottomLeft" state="frozen"/>
      <selection pane="bottomLeft" activeCell="J2" sqref="J2"/>
    </sheetView>
  </sheetViews>
  <sheetFormatPr baseColWidth="10" defaultColWidth="11" defaultRowHeight="15" x14ac:dyDescent="0.25"/>
  <cols>
    <col min="1" max="1" width="6.5703125" bestFit="1" customWidth="1"/>
    <col min="2" max="2" width="8.85546875" bestFit="1" customWidth="1"/>
    <col min="3" max="3" width="8.7109375" bestFit="1" customWidth="1"/>
    <col min="4" max="4" width="8" bestFit="1" customWidth="1"/>
    <col min="5" max="5" width="5.140625" customWidth="1"/>
    <col min="6" max="6" width="28.5703125" bestFit="1" customWidth="1"/>
    <col min="7" max="7" width="16.140625" bestFit="1" customWidth="1"/>
    <col min="8" max="8" width="14.140625" bestFit="1" customWidth="1"/>
    <col min="9" max="9" width="23.85546875" bestFit="1" customWidth="1"/>
    <col min="10" max="10" width="13.5703125" bestFit="1" customWidth="1"/>
    <col min="11" max="11" width="19.85546875" bestFit="1" customWidth="1"/>
    <col min="12" max="12" width="21.42578125" bestFit="1" customWidth="1"/>
  </cols>
  <sheetData>
    <row r="1" spans="1:12" ht="15.75" thickBot="1" x14ac:dyDescent="0.3">
      <c r="A1" s="24" t="s">
        <v>29</v>
      </c>
      <c r="B1" s="25" t="s">
        <v>3</v>
      </c>
      <c r="C1" s="25" t="s">
        <v>34</v>
      </c>
      <c r="D1" s="26" t="s">
        <v>35</v>
      </c>
      <c r="E1" s="27" t="s">
        <v>36</v>
      </c>
      <c r="F1" s="26" t="s">
        <v>37</v>
      </c>
      <c r="G1" s="28" t="s">
        <v>39</v>
      </c>
      <c r="H1" s="29" t="s">
        <v>44</v>
      </c>
      <c r="I1" s="26" t="s">
        <v>45</v>
      </c>
      <c r="J1" s="26" t="s">
        <v>4</v>
      </c>
      <c r="K1" s="23" t="s">
        <v>51</v>
      </c>
      <c r="L1" s="30" t="s">
        <v>5</v>
      </c>
    </row>
    <row r="2" spans="1:12" x14ac:dyDescent="0.25">
      <c r="A2" s="31">
        <v>2000</v>
      </c>
      <c r="B2" s="32" t="s">
        <v>30</v>
      </c>
      <c r="C2" s="32">
        <v>5</v>
      </c>
      <c r="D2" s="32">
        <v>55</v>
      </c>
      <c r="E2" s="33">
        <f t="shared" ref="E2:E65" si="0">ROUND(((D2/100)^2)/4*PI()*C2,2)</f>
        <v>1.19</v>
      </c>
      <c r="F2" s="32" t="s">
        <v>67</v>
      </c>
      <c r="G2" s="32" t="s">
        <v>40</v>
      </c>
      <c r="H2" s="32" t="s">
        <v>68</v>
      </c>
      <c r="I2" s="34" t="s">
        <v>46</v>
      </c>
      <c r="J2" s="21"/>
      <c r="K2" s="38">
        <f t="shared" ref="K2:K65" si="1">J2*E2</f>
        <v>0</v>
      </c>
      <c r="L2" s="22"/>
    </row>
    <row r="3" spans="1:12" x14ac:dyDescent="0.25">
      <c r="A3" s="31">
        <v>2001</v>
      </c>
      <c r="B3" s="32" t="s">
        <v>30</v>
      </c>
      <c r="C3" s="32">
        <v>5</v>
      </c>
      <c r="D3" s="32">
        <v>57</v>
      </c>
      <c r="E3" s="33">
        <f t="shared" si="0"/>
        <v>1.28</v>
      </c>
      <c r="F3" s="32" t="s">
        <v>67</v>
      </c>
      <c r="G3" s="32" t="s">
        <v>40</v>
      </c>
      <c r="H3" s="32" t="s">
        <v>68</v>
      </c>
      <c r="I3" s="34" t="s">
        <v>46</v>
      </c>
      <c r="J3" s="21"/>
      <c r="K3" s="38">
        <f t="shared" si="1"/>
        <v>0</v>
      </c>
      <c r="L3" s="22"/>
    </row>
    <row r="4" spans="1:12" x14ac:dyDescent="0.25">
      <c r="A4" s="31">
        <v>2002</v>
      </c>
      <c r="B4" s="32" t="s">
        <v>30</v>
      </c>
      <c r="C4" s="32">
        <v>5</v>
      </c>
      <c r="D4" s="32">
        <v>46</v>
      </c>
      <c r="E4" s="33">
        <f t="shared" si="0"/>
        <v>0.83</v>
      </c>
      <c r="F4" s="32" t="s">
        <v>67</v>
      </c>
      <c r="G4" s="32" t="s">
        <v>40</v>
      </c>
      <c r="H4" s="32" t="s">
        <v>68</v>
      </c>
      <c r="I4" s="34" t="s">
        <v>46</v>
      </c>
      <c r="J4" s="21"/>
      <c r="K4" s="38">
        <f t="shared" si="1"/>
        <v>0</v>
      </c>
      <c r="L4" s="22"/>
    </row>
    <row r="5" spans="1:12" x14ac:dyDescent="0.25">
      <c r="A5" s="31">
        <v>2003</v>
      </c>
      <c r="B5" s="32" t="s">
        <v>30</v>
      </c>
      <c r="C5" s="32">
        <v>5</v>
      </c>
      <c r="D5" s="32">
        <v>54</v>
      </c>
      <c r="E5" s="33">
        <f t="shared" si="0"/>
        <v>1.1499999999999999</v>
      </c>
      <c r="F5" s="32" t="s">
        <v>67</v>
      </c>
      <c r="G5" s="32" t="s">
        <v>40</v>
      </c>
      <c r="H5" s="32" t="s">
        <v>68</v>
      </c>
      <c r="I5" s="34" t="s">
        <v>46</v>
      </c>
      <c r="J5" s="21"/>
      <c r="K5" s="38">
        <f t="shared" si="1"/>
        <v>0</v>
      </c>
      <c r="L5" s="22"/>
    </row>
    <row r="6" spans="1:12" x14ac:dyDescent="0.25">
      <c r="A6" s="31">
        <v>2004</v>
      </c>
      <c r="B6" s="32" t="s">
        <v>30</v>
      </c>
      <c r="C6" s="32">
        <v>5</v>
      </c>
      <c r="D6" s="32">
        <v>48</v>
      </c>
      <c r="E6" s="33">
        <f t="shared" si="0"/>
        <v>0.9</v>
      </c>
      <c r="F6" s="32" t="s">
        <v>67</v>
      </c>
      <c r="G6" s="32" t="s">
        <v>40</v>
      </c>
      <c r="H6" s="32" t="s">
        <v>68</v>
      </c>
      <c r="I6" s="34" t="s">
        <v>46</v>
      </c>
      <c r="J6" s="21"/>
      <c r="K6" s="38">
        <f t="shared" si="1"/>
        <v>0</v>
      </c>
      <c r="L6" s="22"/>
    </row>
    <row r="7" spans="1:12" x14ac:dyDescent="0.25">
      <c r="A7" s="31">
        <v>2005</v>
      </c>
      <c r="B7" s="32" t="s">
        <v>30</v>
      </c>
      <c r="C7" s="32">
        <v>5</v>
      </c>
      <c r="D7" s="32">
        <v>45</v>
      </c>
      <c r="E7" s="33">
        <f t="shared" si="0"/>
        <v>0.8</v>
      </c>
      <c r="F7" s="32" t="s">
        <v>67</v>
      </c>
      <c r="G7" s="32" t="s">
        <v>40</v>
      </c>
      <c r="H7" s="32" t="s">
        <v>68</v>
      </c>
      <c r="I7" s="34" t="s">
        <v>46</v>
      </c>
      <c r="J7" s="21"/>
      <c r="K7" s="38">
        <f t="shared" si="1"/>
        <v>0</v>
      </c>
      <c r="L7" s="22"/>
    </row>
    <row r="8" spans="1:12" x14ac:dyDescent="0.25">
      <c r="A8" s="31">
        <v>2006</v>
      </c>
      <c r="B8" s="32" t="s">
        <v>30</v>
      </c>
      <c r="C8" s="32">
        <v>5</v>
      </c>
      <c r="D8" s="32">
        <v>49</v>
      </c>
      <c r="E8" s="33">
        <f t="shared" si="0"/>
        <v>0.94</v>
      </c>
      <c r="F8" s="32" t="s">
        <v>67</v>
      </c>
      <c r="G8" s="32" t="s">
        <v>40</v>
      </c>
      <c r="H8" s="32" t="s">
        <v>68</v>
      </c>
      <c r="I8" s="34" t="s">
        <v>46</v>
      </c>
      <c r="J8" s="21"/>
      <c r="K8" s="38">
        <f t="shared" si="1"/>
        <v>0</v>
      </c>
      <c r="L8" s="22"/>
    </row>
    <row r="9" spans="1:12" x14ac:dyDescent="0.25">
      <c r="A9" s="31">
        <v>2007</v>
      </c>
      <c r="B9" s="32" t="s">
        <v>30</v>
      </c>
      <c r="C9" s="32">
        <v>5</v>
      </c>
      <c r="D9" s="32">
        <v>59</v>
      </c>
      <c r="E9" s="33">
        <f t="shared" si="0"/>
        <v>1.37</v>
      </c>
      <c r="F9" s="32" t="s">
        <v>67</v>
      </c>
      <c r="G9" s="32" t="s">
        <v>40</v>
      </c>
      <c r="H9" s="32" t="s">
        <v>68</v>
      </c>
      <c r="I9" s="34" t="s">
        <v>46</v>
      </c>
      <c r="J9" s="21"/>
      <c r="K9" s="38">
        <f t="shared" si="1"/>
        <v>0</v>
      </c>
      <c r="L9" s="22"/>
    </row>
    <row r="10" spans="1:12" x14ac:dyDescent="0.25">
      <c r="A10" s="31">
        <v>2008</v>
      </c>
      <c r="B10" s="32" t="s">
        <v>30</v>
      </c>
      <c r="C10" s="32">
        <v>5</v>
      </c>
      <c r="D10" s="32">
        <v>58</v>
      </c>
      <c r="E10" s="33">
        <f t="shared" si="0"/>
        <v>1.32</v>
      </c>
      <c r="F10" s="32" t="s">
        <v>67</v>
      </c>
      <c r="G10" s="32" t="s">
        <v>40</v>
      </c>
      <c r="H10" s="32" t="s">
        <v>68</v>
      </c>
      <c r="I10" s="34" t="s">
        <v>46</v>
      </c>
      <c r="J10" s="21"/>
      <c r="K10" s="38">
        <f t="shared" si="1"/>
        <v>0</v>
      </c>
      <c r="L10" s="22"/>
    </row>
    <row r="11" spans="1:12" x14ac:dyDescent="0.25">
      <c r="A11" s="31">
        <v>2009</v>
      </c>
      <c r="B11" s="32" t="s">
        <v>30</v>
      </c>
      <c r="C11" s="32">
        <v>5</v>
      </c>
      <c r="D11" s="32">
        <v>50</v>
      </c>
      <c r="E11" s="33">
        <f t="shared" si="0"/>
        <v>0.98</v>
      </c>
      <c r="F11" s="32" t="s">
        <v>67</v>
      </c>
      <c r="G11" s="32" t="s">
        <v>40</v>
      </c>
      <c r="H11" s="32" t="s">
        <v>68</v>
      </c>
      <c r="I11" s="34" t="s">
        <v>46</v>
      </c>
      <c r="J11" s="21"/>
      <c r="K11" s="38">
        <f t="shared" si="1"/>
        <v>0</v>
      </c>
      <c r="L11" s="22"/>
    </row>
    <row r="12" spans="1:12" x14ac:dyDescent="0.25">
      <c r="A12" s="31">
        <v>2010</v>
      </c>
      <c r="B12" s="32" t="s">
        <v>31</v>
      </c>
      <c r="C12" s="32">
        <v>5</v>
      </c>
      <c r="D12" s="32">
        <v>50</v>
      </c>
      <c r="E12" s="33">
        <f t="shared" si="0"/>
        <v>0.98</v>
      </c>
      <c r="F12" s="32" t="s">
        <v>67</v>
      </c>
      <c r="G12" s="32" t="s">
        <v>40</v>
      </c>
      <c r="H12" s="32" t="s">
        <v>68</v>
      </c>
      <c r="I12" s="34" t="s">
        <v>46</v>
      </c>
      <c r="J12" s="21"/>
      <c r="K12" s="38">
        <f t="shared" si="1"/>
        <v>0</v>
      </c>
      <c r="L12" s="22"/>
    </row>
    <row r="13" spans="1:12" x14ac:dyDescent="0.25">
      <c r="A13" s="31">
        <v>2011</v>
      </c>
      <c r="B13" s="32" t="s">
        <v>31</v>
      </c>
      <c r="C13" s="32">
        <v>5</v>
      </c>
      <c r="D13" s="32">
        <v>49</v>
      </c>
      <c r="E13" s="33">
        <f t="shared" si="0"/>
        <v>0.94</v>
      </c>
      <c r="F13" s="32" t="s">
        <v>67</v>
      </c>
      <c r="G13" s="32" t="s">
        <v>40</v>
      </c>
      <c r="H13" s="32" t="s">
        <v>68</v>
      </c>
      <c r="I13" s="34" t="s">
        <v>46</v>
      </c>
      <c r="J13" s="21"/>
      <c r="K13" s="38">
        <f t="shared" si="1"/>
        <v>0</v>
      </c>
      <c r="L13" s="22"/>
    </row>
    <row r="14" spans="1:12" x14ac:dyDescent="0.25">
      <c r="A14" s="31">
        <v>2012</v>
      </c>
      <c r="B14" s="32" t="s">
        <v>31</v>
      </c>
      <c r="C14" s="32">
        <v>5</v>
      </c>
      <c r="D14" s="32">
        <v>46</v>
      </c>
      <c r="E14" s="33">
        <f t="shared" si="0"/>
        <v>0.83</v>
      </c>
      <c r="F14" s="32" t="s">
        <v>67</v>
      </c>
      <c r="G14" s="32" t="s">
        <v>40</v>
      </c>
      <c r="H14" s="32" t="s">
        <v>68</v>
      </c>
      <c r="I14" s="34" t="s">
        <v>46</v>
      </c>
      <c r="J14" s="21"/>
      <c r="K14" s="38">
        <f t="shared" si="1"/>
        <v>0</v>
      </c>
      <c r="L14" s="22"/>
    </row>
    <row r="15" spans="1:12" x14ac:dyDescent="0.25">
      <c r="A15" s="31">
        <v>2013</v>
      </c>
      <c r="B15" s="32" t="s">
        <v>31</v>
      </c>
      <c r="C15" s="32">
        <v>5</v>
      </c>
      <c r="D15" s="32">
        <v>58</v>
      </c>
      <c r="E15" s="33">
        <f t="shared" si="0"/>
        <v>1.32</v>
      </c>
      <c r="F15" s="32" t="s">
        <v>67</v>
      </c>
      <c r="G15" s="32" t="s">
        <v>40</v>
      </c>
      <c r="H15" s="32" t="s">
        <v>68</v>
      </c>
      <c r="I15" s="34" t="s">
        <v>46</v>
      </c>
      <c r="J15" s="21"/>
      <c r="K15" s="38">
        <f t="shared" si="1"/>
        <v>0</v>
      </c>
      <c r="L15" s="22"/>
    </row>
    <row r="16" spans="1:12" x14ac:dyDescent="0.25">
      <c r="A16" s="31">
        <v>2014</v>
      </c>
      <c r="B16" s="32" t="s">
        <v>31</v>
      </c>
      <c r="C16" s="32">
        <v>5</v>
      </c>
      <c r="D16" s="32">
        <v>56</v>
      </c>
      <c r="E16" s="33">
        <f t="shared" si="0"/>
        <v>1.23</v>
      </c>
      <c r="F16" s="32" t="s">
        <v>67</v>
      </c>
      <c r="G16" s="32" t="s">
        <v>40</v>
      </c>
      <c r="H16" s="32" t="s">
        <v>68</v>
      </c>
      <c r="I16" s="34" t="s">
        <v>46</v>
      </c>
      <c r="J16" s="21"/>
      <c r="K16" s="38">
        <f t="shared" si="1"/>
        <v>0</v>
      </c>
      <c r="L16" s="22"/>
    </row>
    <row r="17" spans="1:12" x14ac:dyDescent="0.25">
      <c r="A17" s="31">
        <v>2015</v>
      </c>
      <c r="B17" s="32" t="s">
        <v>31</v>
      </c>
      <c r="C17" s="32">
        <v>5</v>
      </c>
      <c r="D17" s="32">
        <v>52</v>
      </c>
      <c r="E17" s="33">
        <f t="shared" si="0"/>
        <v>1.06</v>
      </c>
      <c r="F17" s="32" t="s">
        <v>67</v>
      </c>
      <c r="G17" s="32" t="s">
        <v>40</v>
      </c>
      <c r="H17" s="32" t="s">
        <v>68</v>
      </c>
      <c r="I17" s="34" t="s">
        <v>46</v>
      </c>
      <c r="J17" s="21"/>
      <c r="K17" s="38">
        <f t="shared" si="1"/>
        <v>0</v>
      </c>
      <c r="L17" s="22"/>
    </row>
    <row r="18" spans="1:12" x14ac:dyDescent="0.25">
      <c r="A18" s="31">
        <v>2016</v>
      </c>
      <c r="B18" s="32" t="s">
        <v>31</v>
      </c>
      <c r="C18" s="32">
        <v>5</v>
      </c>
      <c r="D18" s="32">
        <v>62</v>
      </c>
      <c r="E18" s="33">
        <f t="shared" si="0"/>
        <v>1.51</v>
      </c>
      <c r="F18" s="32" t="s">
        <v>67</v>
      </c>
      <c r="G18" s="32" t="s">
        <v>40</v>
      </c>
      <c r="H18" s="32" t="s">
        <v>68</v>
      </c>
      <c r="I18" s="34" t="s">
        <v>46</v>
      </c>
      <c r="J18" s="21"/>
      <c r="K18" s="38">
        <f t="shared" si="1"/>
        <v>0</v>
      </c>
      <c r="L18" s="22"/>
    </row>
    <row r="19" spans="1:12" x14ac:dyDescent="0.25">
      <c r="A19" s="31">
        <v>2017</v>
      </c>
      <c r="B19" s="32" t="s">
        <v>31</v>
      </c>
      <c r="C19" s="32">
        <v>5</v>
      </c>
      <c r="D19" s="32">
        <v>52</v>
      </c>
      <c r="E19" s="33">
        <f t="shared" si="0"/>
        <v>1.06</v>
      </c>
      <c r="F19" s="32" t="s">
        <v>67</v>
      </c>
      <c r="G19" s="32" t="s">
        <v>40</v>
      </c>
      <c r="H19" s="32" t="s">
        <v>68</v>
      </c>
      <c r="I19" s="34" t="s">
        <v>46</v>
      </c>
      <c r="J19" s="21"/>
      <c r="K19" s="38">
        <f t="shared" si="1"/>
        <v>0</v>
      </c>
      <c r="L19" s="22"/>
    </row>
    <row r="20" spans="1:12" x14ac:dyDescent="0.25">
      <c r="A20" s="31">
        <v>2018</v>
      </c>
      <c r="B20" s="32" t="s">
        <v>31</v>
      </c>
      <c r="C20" s="32">
        <v>5</v>
      </c>
      <c r="D20" s="32">
        <v>52</v>
      </c>
      <c r="E20" s="33">
        <f t="shared" si="0"/>
        <v>1.06</v>
      </c>
      <c r="F20" s="32" t="s">
        <v>67</v>
      </c>
      <c r="G20" s="32" t="s">
        <v>40</v>
      </c>
      <c r="H20" s="32" t="s">
        <v>68</v>
      </c>
      <c r="I20" s="34" t="s">
        <v>46</v>
      </c>
      <c r="J20" s="21"/>
      <c r="K20" s="38">
        <f t="shared" si="1"/>
        <v>0</v>
      </c>
      <c r="L20" s="22"/>
    </row>
    <row r="21" spans="1:12" x14ac:dyDescent="0.25">
      <c r="A21" s="31">
        <v>2019</v>
      </c>
      <c r="B21" s="32" t="s">
        <v>31</v>
      </c>
      <c r="C21" s="32">
        <v>5</v>
      </c>
      <c r="D21" s="32">
        <v>57</v>
      </c>
      <c r="E21" s="33">
        <f t="shared" si="0"/>
        <v>1.28</v>
      </c>
      <c r="F21" s="32" t="s">
        <v>67</v>
      </c>
      <c r="G21" s="32" t="s">
        <v>40</v>
      </c>
      <c r="H21" s="32" t="s">
        <v>68</v>
      </c>
      <c r="I21" s="34" t="s">
        <v>46</v>
      </c>
      <c r="J21" s="21"/>
      <c r="K21" s="38">
        <f t="shared" si="1"/>
        <v>0</v>
      </c>
      <c r="L21" s="22"/>
    </row>
    <row r="22" spans="1:12" x14ac:dyDescent="0.25">
      <c r="A22" s="31">
        <v>2020</v>
      </c>
      <c r="B22" s="32" t="s">
        <v>31</v>
      </c>
      <c r="C22" s="32">
        <v>5</v>
      </c>
      <c r="D22" s="32">
        <v>58</v>
      </c>
      <c r="E22" s="33">
        <f t="shared" si="0"/>
        <v>1.32</v>
      </c>
      <c r="F22" s="32" t="s">
        <v>67</v>
      </c>
      <c r="G22" s="32" t="s">
        <v>40</v>
      </c>
      <c r="H22" s="32" t="s">
        <v>68</v>
      </c>
      <c r="I22" s="34" t="s">
        <v>46</v>
      </c>
      <c r="J22" s="21"/>
      <c r="K22" s="38">
        <f t="shared" si="1"/>
        <v>0</v>
      </c>
      <c r="L22" s="22"/>
    </row>
    <row r="23" spans="1:12" x14ac:dyDescent="0.25">
      <c r="A23" s="31">
        <v>2021</v>
      </c>
      <c r="B23" s="32" t="s">
        <v>31</v>
      </c>
      <c r="C23" s="32">
        <v>5</v>
      </c>
      <c r="D23" s="32">
        <v>48</v>
      </c>
      <c r="E23" s="33">
        <f t="shared" si="0"/>
        <v>0.9</v>
      </c>
      <c r="F23" s="32" t="s">
        <v>67</v>
      </c>
      <c r="G23" s="32" t="s">
        <v>40</v>
      </c>
      <c r="H23" s="32" t="s">
        <v>68</v>
      </c>
      <c r="I23" s="34" t="s">
        <v>46</v>
      </c>
      <c r="J23" s="21"/>
      <c r="K23" s="38">
        <f t="shared" si="1"/>
        <v>0</v>
      </c>
      <c r="L23" s="22"/>
    </row>
    <row r="24" spans="1:12" x14ac:dyDescent="0.25">
      <c r="A24" s="31">
        <v>2022</v>
      </c>
      <c r="B24" s="32" t="s">
        <v>31</v>
      </c>
      <c r="C24" s="32">
        <v>5</v>
      </c>
      <c r="D24" s="32">
        <v>49</v>
      </c>
      <c r="E24" s="33">
        <f t="shared" si="0"/>
        <v>0.94</v>
      </c>
      <c r="F24" s="32" t="s">
        <v>67</v>
      </c>
      <c r="G24" s="32" t="s">
        <v>40</v>
      </c>
      <c r="H24" s="32" t="s">
        <v>68</v>
      </c>
      <c r="I24" s="34" t="s">
        <v>46</v>
      </c>
      <c r="J24" s="21"/>
      <c r="K24" s="38">
        <f t="shared" si="1"/>
        <v>0</v>
      </c>
      <c r="L24" s="22"/>
    </row>
    <row r="25" spans="1:12" x14ac:dyDescent="0.25">
      <c r="A25" s="31">
        <v>2023</v>
      </c>
      <c r="B25" s="32" t="s">
        <v>31</v>
      </c>
      <c r="C25" s="32">
        <v>5</v>
      </c>
      <c r="D25" s="32">
        <v>54</v>
      </c>
      <c r="E25" s="33">
        <f t="shared" si="0"/>
        <v>1.1499999999999999</v>
      </c>
      <c r="F25" s="32" t="s">
        <v>67</v>
      </c>
      <c r="G25" s="32" t="s">
        <v>40</v>
      </c>
      <c r="H25" s="32" t="s">
        <v>68</v>
      </c>
      <c r="I25" s="34" t="s">
        <v>46</v>
      </c>
      <c r="J25" s="21"/>
      <c r="K25" s="38">
        <f t="shared" si="1"/>
        <v>0</v>
      </c>
      <c r="L25" s="22"/>
    </row>
    <row r="26" spans="1:12" x14ac:dyDescent="0.25">
      <c r="A26" s="31">
        <v>2024</v>
      </c>
      <c r="B26" s="32" t="s">
        <v>31</v>
      </c>
      <c r="C26" s="32">
        <v>5</v>
      </c>
      <c r="D26" s="32">
        <v>52</v>
      </c>
      <c r="E26" s="33">
        <f t="shared" si="0"/>
        <v>1.06</v>
      </c>
      <c r="F26" s="32" t="s">
        <v>67</v>
      </c>
      <c r="G26" s="32" t="s">
        <v>40</v>
      </c>
      <c r="H26" s="32" t="s">
        <v>68</v>
      </c>
      <c r="I26" s="34" t="s">
        <v>46</v>
      </c>
      <c r="J26" s="21"/>
      <c r="K26" s="38">
        <f t="shared" si="1"/>
        <v>0</v>
      </c>
      <c r="L26" s="22"/>
    </row>
    <row r="27" spans="1:12" x14ac:dyDescent="0.25">
      <c r="A27" s="31">
        <v>2025</v>
      </c>
      <c r="B27" s="32" t="s">
        <v>31</v>
      </c>
      <c r="C27" s="32">
        <v>5</v>
      </c>
      <c r="D27" s="32">
        <v>48</v>
      </c>
      <c r="E27" s="33">
        <f t="shared" si="0"/>
        <v>0.9</v>
      </c>
      <c r="F27" s="32" t="s">
        <v>67</v>
      </c>
      <c r="G27" s="32" t="s">
        <v>40</v>
      </c>
      <c r="H27" s="32" t="s">
        <v>68</v>
      </c>
      <c r="I27" s="34" t="s">
        <v>46</v>
      </c>
      <c r="J27" s="21"/>
      <c r="K27" s="38">
        <f t="shared" si="1"/>
        <v>0</v>
      </c>
      <c r="L27" s="22"/>
    </row>
    <row r="28" spans="1:12" x14ac:dyDescent="0.25">
      <c r="A28" s="31">
        <v>2026</v>
      </c>
      <c r="B28" s="32" t="s">
        <v>31</v>
      </c>
      <c r="C28" s="32">
        <v>5</v>
      </c>
      <c r="D28" s="32">
        <v>59</v>
      </c>
      <c r="E28" s="33">
        <f t="shared" si="0"/>
        <v>1.37</v>
      </c>
      <c r="F28" s="32" t="s">
        <v>67</v>
      </c>
      <c r="G28" s="32" t="s">
        <v>40</v>
      </c>
      <c r="H28" s="32" t="s">
        <v>68</v>
      </c>
      <c r="I28" s="34" t="s">
        <v>46</v>
      </c>
      <c r="J28" s="21"/>
      <c r="K28" s="38">
        <f t="shared" si="1"/>
        <v>0</v>
      </c>
      <c r="L28" s="22"/>
    </row>
    <row r="29" spans="1:12" x14ac:dyDescent="0.25">
      <c r="A29" s="31">
        <v>2027</v>
      </c>
      <c r="B29" s="32" t="s">
        <v>31</v>
      </c>
      <c r="C29" s="32">
        <v>5</v>
      </c>
      <c r="D29" s="32">
        <v>55</v>
      </c>
      <c r="E29" s="33">
        <f t="shared" si="0"/>
        <v>1.19</v>
      </c>
      <c r="F29" s="32" t="s">
        <v>67</v>
      </c>
      <c r="G29" s="32" t="s">
        <v>40</v>
      </c>
      <c r="H29" s="32" t="s">
        <v>68</v>
      </c>
      <c r="I29" s="34" t="s">
        <v>46</v>
      </c>
      <c r="J29" s="21"/>
      <c r="K29" s="38">
        <f t="shared" si="1"/>
        <v>0</v>
      </c>
      <c r="L29" s="22"/>
    </row>
    <row r="30" spans="1:12" x14ac:dyDescent="0.25">
      <c r="A30" s="31">
        <v>2028</v>
      </c>
      <c r="B30" s="32" t="s">
        <v>31</v>
      </c>
      <c r="C30" s="32">
        <v>5</v>
      </c>
      <c r="D30" s="32">
        <v>61</v>
      </c>
      <c r="E30" s="33">
        <f t="shared" si="0"/>
        <v>1.46</v>
      </c>
      <c r="F30" s="32" t="s">
        <v>67</v>
      </c>
      <c r="G30" s="32" t="s">
        <v>40</v>
      </c>
      <c r="H30" s="32" t="s">
        <v>68</v>
      </c>
      <c r="I30" s="34" t="s">
        <v>46</v>
      </c>
      <c r="J30" s="21"/>
      <c r="K30" s="38">
        <f t="shared" si="1"/>
        <v>0</v>
      </c>
      <c r="L30" s="22"/>
    </row>
    <row r="31" spans="1:12" x14ac:dyDescent="0.25">
      <c r="A31" s="31">
        <v>2029</v>
      </c>
      <c r="B31" s="32" t="s">
        <v>31</v>
      </c>
      <c r="C31" s="32">
        <v>5</v>
      </c>
      <c r="D31" s="32">
        <v>57</v>
      </c>
      <c r="E31" s="33">
        <f t="shared" si="0"/>
        <v>1.28</v>
      </c>
      <c r="F31" s="32" t="s">
        <v>67</v>
      </c>
      <c r="G31" s="32" t="s">
        <v>40</v>
      </c>
      <c r="H31" s="32" t="s">
        <v>68</v>
      </c>
      <c r="I31" s="34" t="s">
        <v>46</v>
      </c>
      <c r="J31" s="21"/>
      <c r="K31" s="38">
        <f t="shared" si="1"/>
        <v>0</v>
      </c>
      <c r="L31" s="22"/>
    </row>
    <row r="32" spans="1:12" x14ac:dyDescent="0.25">
      <c r="A32" s="31">
        <v>2030</v>
      </c>
      <c r="B32" s="32" t="s">
        <v>31</v>
      </c>
      <c r="C32" s="32">
        <v>5</v>
      </c>
      <c r="D32" s="32">
        <v>42</v>
      </c>
      <c r="E32" s="33">
        <f t="shared" si="0"/>
        <v>0.69</v>
      </c>
      <c r="F32" s="32" t="s">
        <v>67</v>
      </c>
      <c r="G32" s="32" t="s">
        <v>40</v>
      </c>
      <c r="H32" s="32" t="s">
        <v>68</v>
      </c>
      <c r="I32" s="34" t="s">
        <v>46</v>
      </c>
      <c r="J32" s="21"/>
      <c r="K32" s="38">
        <f t="shared" si="1"/>
        <v>0</v>
      </c>
      <c r="L32" s="22"/>
    </row>
    <row r="33" spans="1:12" x14ac:dyDescent="0.25">
      <c r="A33" s="31">
        <v>2031</v>
      </c>
      <c r="B33" s="32" t="s">
        <v>31</v>
      </c>
      <c r="C33" s="32">
        <v>5</v>
      </c>
      <c r="D33" s="32">
        <v>47</v>
      </c>
      <c r="E33" s="33">
        <f t="shared" si="0"/>
        <v>0.87</v>
      </c>
      <c r="F33" s="32" t="s">
        <v>67</v>
      </c>
      <c r="G33" s="32" t="s">
        <v>40</v>
      </c>
      <c r="H33" s="32" t="s">
        <v>68</v>
      </c>
      <c r="I33" s="34" t="s">
        <v>46</v>
      </c>
      <c r="J33" s="21"/>
      <c r="K33" s="38">
        <f t="shared" si="1"/>
        <v>0</v>
      </c>
      <c r="L33" s="22"/>
    </row>
    <row r="34" spans="1:12" x14ac:dyDescent="0.25">
      <c r="A34" s="31">
        <v>2032</v>
      </c>
      <c r="B34" s="32" t="s">
        <v>31</v>
      </c>
      <c r="C34" s="32">
        <v>5</v>
      </c>
      <c r="D34" s="32">
        <v>40</v>
      </c>
      <c r="E34" s="33">
        <f t="shared" si="0"/>
        <v>0.63</v>
      </c>
      <c r="F34" s="32" t="s">
        <v>67</v>
      </c>
      <c r="G34" s="32" t="s">
        <v>40</v>
      </c>
      <c r="H34" s="32" t="s">
        <v>68</v>
      </c>
      <c r="I34" s="34" t="s">
        <v>46</v>
      </c>
      <c r="J34" s="21"/>
      <c r="K34" s="38">
        <f t="shared" si="1"/>
        <v>0</v>
      </c>
      <c r="L34" s="22"/>
    </row>
    <row r="35" spans="1:12" x14ac:dyDescent="0.25">
      <c r="A35" s="31">
        <v>2033</v>
      </c>
      <c r="B35" s="32" t="s">
        <v>31</v>
      </c>
      <c r="C35" s="32">
        <v>5</v>
      </c>
      <c r="D35" s="32">
        <v>52</v>
      </c>
      <c r="E35" s="33">
        <f t="shared" si="0"/>
        <v>1.06</v>
      </c>
      <c r="F35" s="32" t="s">
        <v>67</v>
      </c>
      <c r="G35" s="32" t="s">
        <v>40</v>
      </c>
      <c r="H35" s="32" t="s">
        <v>68</v>
      </c>
      <c r="I35" s="34" t="s">
        <v>46</v>
      </c>
      <c r="J35" s="21"/>
      <c r="K35" s="38">
        <f t="shared" si="1"/>
        <v>0</v>
      </c>
      <c r="L35" s="22"/>
    </row>
    <row r="36" spans="1:12" x14ac:dyDescent="0.25">
      <c r="A36" s="31">
        <v>2034</v>
      </c>
      <c r="B36" s="32" t="s">
        <v>31</v>
      </c>
      <c r="C36" s="32">
        <v>5</v>
      </c>
      <c r="D36" s="32">
        <v>51</v>
      </c>
      <c r="E36" s="33">
        <f t="shared" si="0"/>
        <v>1.02</v>
      </c>
      <c r="F36" s="32" t="s">
        <v>67</v>
      </c>
      <c r="G36" s="32" t="s">
        <v>40</v>
      </c>
      <c r="H36" s="32" t="s">
        <v>68</v>
      </c>
      <c r="I36" s="34" t="s">
        <v>46</v>
      </c>
      <c r="J36" s="21"/>
      <c r="K36" s="38">
        <f t="shared" si="1"/>
        <v>0</v>
      </c>
      <c r="L36" s="22"/>
    </row>
    <row r="37" spans="1:12" x14ac:dyDescent="0.25">
      <c r="A37" s="31">
        <v>2035</v>
      </c>
      <c r="B37" s="32" t="s">
        <v>31</v>
      </c>
      <c r="C37" s="32">
        <v>5</v>
      </c>
      <c r="D37" s="32">
        <v>51</v>
      </c>
      <c r="E37" s="33">
        <f t="shared" si="0"/>
        <v>1.02</v>
      </c>
      <c r="F37" s="32" t="s">
        <v>67</v>
      </c>
      <c r="G37" s="32" t="s">
        <v>40</v>
      </c>
      <c r="H37" s="32" t="s">
        <v>68</v>
      </c>
      <c r="I37" s="34" t="s">
        <v>46</v>
      </c>
      <c r="J37" s="21"/>
      <c r="K37" s="38">
        <f t="shared" si="1"/>
        <v>0</v>
      </c>
      <c r="L37" s="22"/>
    </row>
    <row r="38" spans="1:12" x14ac:dyDescent="0.25">
      <c r="A38" s="31">
        <v>2036</v>
      </c>
      <c r="B38" s="32" t="s">
        <v>31</v>
      </c>
      <c r="C38" s="32">
        <v>5</v>
      </c>
      <c r="D38" s="32">
        <v>51</v>
      </c>
      <c r="E38" s="33">
        <f t="shared" si="0"/>
        <v>1.02</v>
      </c>
      <c r="F38" s="32" t="s">
        <v>67</v>
      </c>
      <c r="G38" s="32" t="s">
        <v>40</v>
      </c>
      <c r="H38" s="32" t="s">
        <v>68</v>
      </c>
      <c r="I38" s="34" t="s">
        <v>46</v>
      </c>
      <c r="J38" s="21"/>
      <c r="K38" s="38">
        <f t="shared" si="1"/>
        <v>0</v>
      </c>
      <c r="L38" s="22"/>
    </row>
    <row r="39" spans="1:12" x14ac:dyDescent="0.25">
      <c r="A39" s="31">
        <v>2037</v>
      </c>
      <c r="B39" s="32" t="s">
        <v>31</v>
      </c>
      <c r="C39" s="32">
        <v>5</v>
      </c>
      <c r="D39" s="32">
        <v>64</v>
      </c>
      <c r="E39" s="33">
        <f t="shared" si="0"/>
        <v>1.61</v>
      </c>
      <c r="F39" s="32" t="s">
        <v>67</v>
      </c>
      <c r="G39" s="32" t="s">
        <v>40</v>
      </c>
      <c r="H39" s="32" t="s">
        <v>68</v>
      </c>
      <c r="I39" s="34" t="s">
        <v>46</v>
      </c>
      <c r="J39" s="21"/>
      <c r="K39" s="38">
        <f t="shared" si="1"/>
        <v>0</v>
      </c>
      <c r="L39" s="22"/>
    </row>
    <row r="40" spans="1:12" x14ac:dyDescent="0.25">
      <c r="A40" s="31">
        <v>2038</v>
      </c>
      <c r="B40" s="32" t="s">
        <v>31</v>
      </c>
      <c r="C40" s="32">
        <v>5</v>
      </c>
      <c r="D40" s="32">
        <v>58</v>
      </c>
      <c r="E40" s="33">
        <f t="shared" si="0"/>
        <v>1.32</v>
      </c>
      <c r="F40" s="32" t="s">
        <v>67</v>
      </c>
      <c r="G40" s="32" t="s">
        <v>40</v>
      </c>
      <c r="H40" s="32" t="s">
        <v>68</v>
      </c>
      <c r="I40" s="34" t="s">
        <v>46</v>
      </c>
      <c r="J40" s="21"/>
      <c r="K40" s="38">
        <f t="shared" si="1"/>
        <v>0</v>
      </c>
      <c r="L40" s="22"/>
    </row>
    <row r="41" spans="1:12" x14ac:dyDescent="0.25">
      <c r="A41" s="31">
        <v>2039</v>
      </c>
      <c r="B41" s="32" t="s">
        <v>31</v>
      </c>
      <c r="C41" s="32">
        <v>5</v>
      </c>
      <c r="D41" s="32">
        <v>64</v>
      </c>
      <c r="E41" s="33">
        <f t="shared" si="0"/>
        <v>1.61</v>
      </c>
      <c r="F41" s="32" t="s">
        <v>67</v>
      </c>
      <c r="G41" s="32" t="s">
        <v>40</v>
      </c>
      <c r="H41" s="32" t="s">
        <v>68</v>
      </c>
      <c r="I41" s="34" t="s">
        <v>46</v>
      </c>
      <c r="J41" s="21"/>
      <c r="K41" s="38">
        <f t="shared" si="1"/>
        <v>0</v>
      </c>
      <c r="L41" s="22"/>
    </row>
    <row r="42" spans="1:12" x14ac:dyDescent="0.25">
      <c r="A42" s="31">
        <v>2040</v>
      </c>
      <c r="B42" s="32" t="s">
        <v>31</v>
      </c>
      <c r="C42" s="32">
        <v>5</v>
      </c>
      <c r="D42" s="32">
        <v>48</v>
      </c>
      <c r="E42" s="33">
        <f t="shared" si="0"/>
        <v>0.9</v>
      </c>
      <c r="F42" s="32" t="s">
        <v>67</v>
      </c>
      <c r="G42" s="32" t="s">
        <v>40</v>
      </c>
      <c r="H42" s="32" t="s">
        <v>68</v>
      </c>
      <c r="I42" s="34" t="s">
        <v>46</v>
      </c>
      <c r="J42" s="21"/>
      <c r="K42" s="38">
        <f t="shared" si="1"/>
        <v>0</v>
      </c>
      <c r="L42" s="22"/>
    </row>
    <row r="43" spans="1:12" x14ac:dyDescent="0.25">
      <c r="A43" s="31">
        <v>2041</v>
      </c>
      <c r="B43" s="32" t="s">
        <v>31</v>
      </c>
      <c r="C43" s="32">
        <v>5</v>
      </c>
      <c r="D43" s="32">
        <v>48</v>
      </c>
      <c r="E43" s="33">
        <f t="shared" si="0"/>
        <v>0.9</v>
      </c>
      <c r="F43" s="32" t="s">
        <v>67</v>
      </c>
      <c r="G43" s="32" t="s">
        <v>40</v>
      </c>
      <c r="H43" s="32" t="s">
        <v>68</v>
      </c>
      <c r="I43" s="34" t="s">
        <v>46</v>
      </c>
      <c r="J43" s="21"/>
      <c r="K43" s="38">
        <f t="shared" si="1"/>
        <v>0</v>
      </c>
      <c r="L43" s="22"/>
    </row>
    <row r="44" spans="1:12" x14ac:dyDescent="0.25">
      <c r="A44" s="31">
        <v>2042</v>
      </c>
      <c r="B44" s="32" t="s">
        <v>31</v>
      </c>
      <c r="C44" s="32">
        <v>5</v>
      </c>
      <c r="D44" s="32">
        <v>50</v>
      </c>
      <c r="E44" s="33">
        <f t="shared" si="0"/>
        <v>0.98</v>
      </c>
      <c r="F44" s="32" t="s">
        <v>67</v>
      </c>
      <c r="G44" s="32" t="s">
        <v>40</v>
      </c>
      <c r="H44" s="32" t="s">
        <v>68</v>
      </c>
      <c r="I44" s="34" t="s">
        <v>46</v>
      </c>
      <c r="J44" s="21"/>
      <c r="K44" s="38">
        <f t="shared" si="1"/>
        <v>0</v>
      </c>
      <c r="L44" s="22"/>
    </row>
    <row r="45" spans="1:12" x14ac:dyDescent="0.25">
      <c r="A45" s="31">
        <v>2043</v>
      </c>
      <c r="B45" s="32" t="s">
        <v>31</v>
      </c>
      <c r="C45" s="32">
        <v>5</v>
      </c>
      <c r="D45" s="32">
        <v>42</v>
      </c>
      <c r="E45" s="33">
        <f t="shared" si="0"/>
        <v>0.69</v>
      </c>
      <c r="F45" s="32" t="s">
        <v>67</v>
      </c>
      <c r="G45" s="32" t="s">
        <v>40</v>
      </c>
      <c r="H45" s="32" t="s">
        <v>68</v>
      </c>
      <c r="I45" s="34" t="s">
        <v>46</v>
      </c>
      <c r="J45" s="21"/>
      <c r="K45" s="38">
        <f t="shared" si="1"/>
        <v>0</v>
      </c>
      <c r="L45" s="22"/>
    </row>
    <row r="46" spans="1:12" x14ac:dyDescent="0.25">
      <c r="A46" s="31">
        <v>2044</v>
      </c>
      <c r="B46" s="32" t="s">
        <v>31</v>
      </c>
      <c r="C46" s="32">
        <v>5</v>
      </c>
      <c r="D46" s="32">
        <v>55</v>
      </c>
      <c r="E46" s="33">
        <f t="shared" si="0"/>
        <v>1.19</v>
      </c>
      <c r="F46" s="32" t="s">
        <v>67</v>
      </c>
      <c r="G46" s="32" t="s">
        <v>40</v>
      </c>
      <c r="H46" s="32" t="s">
        <v>68</v>
      </c>
      <c r="I46" s="34" t="s">
        <v>46</v>
      </c>
      <c r="J46" s="21"/>
      <c r="K46" s="38">
        <f t="shared" si="1"/>
        <v>0</v>
      </c>
      <c r="L46" s="22"/>
    </row>
    <row r="47" spans="1:12" x14ac:dyDescent="0.25">
      <c r="A47" s="31">
        <v>2045</v>
      </c>
      <c r="B47" s="32" t="s">
        <v>31</v>
      </c>
      <c r="C47" s="32">
        <v>5</v>
      </c>
      <c r="D47" s="32">
        <v>60</v>
      </c>
      <c r="E47" s="33">
        <f t="shared" si="0"/>
        <v>1.41</v>
      </c>
      <c r="F47" s="32" t="s">
        <v>67</v>
      </c>
      <c r="G47" s="32" t="s">
        <v>40</v>
      </c>
      <c r="H47" s="32" t="s">
        <v>68</v>
      </c>
      <c r="I47" s="34" t="s">
        <v>46</v>
      </c>
      <c r="J47" s="21"/>
      <c r="K47" s="38">
        <f t="shared" si="1"/>
        <v>0</v>
      </c>
      <c r="L47" s="22"/>
    </row>
    <row r="48" spans="1:12" x14ac:dyDescent="0.25">
      <c r="A48" s="31">
        <v>2046</v>
      </c>
      <c r="B48" s="32" t="s">
        <v>31</v>
      </c>
      <c r="C48" s="32">
        <v>5</v>
      </c>
      <c r="D48" s="32">
        <v>52</v>
      </c>
      <c r="E48" s="33">
        <f t="shared" si="0"/>
        <v>1.06</v>
      </c>
      <c r="F48" s="32" t="s">
        <v>67</v>
      </c>
      <c r="G48" s="32" t="s">
        <v>40</v>
      </c>
      <c r="H48" s="32" t="s">
        <v>68</v>
      </c>
      <c r="I48" s="34" t="s">
        <v>46</v>
      </c>
      <c r="J48" s="21"/>
      <c r="K48" s="38">
        <f t="shared" si="1"/>
        <v>0</v>
      </c>
      <c r="L48" s="22"/>
    </row>
    <row r="49" spans="1:12" x14ac:dyDescent="0.25">
      <c r="A49" s="31">
        <v>2047</v>
      </c>
      <c r="B49" s="32" t="s">
        <v>31</v>
      </c>
      <c r="C49" s="32">
        <v>5</v>
      </c>
      <c r="D49" s="32">
        <v>62</v>
      </c>
      <c r="E49" s="33">
        <f t="shared" si="0"/>
        <v>1.51</v>
      </c>
      <c r="F49" s="32" t="s">
        <v>67</v>
      </c>
      <c r="G49" s="32" t="s">
        <v>40</v>
      </c>
      <c r="H49" s="32" t="s">
        <v>68</v>
      </c>
      <c r="I49" s="34" t="s">
        <v>46</v>
      </c>
      <c r="J49" s="21"/>
      <c r="K49" s="38">
        <f t="shared" si="1"/>
        <v>0</v>
      </c>
      <c r="L49" s="22"/>
    </row>
    <row r="50" spans="1:12" x14ac:dyDescent="0.25">
      <c r="A50" s="31">
        <v>2048</v>
      </c>
      <c r="B50" s="32" t="s">
        <v>31</v>
      </c>
      <c r="C50" s="32">
        <v>5</v>
      </c>
      <c r="D50" s="32">
        <v>48</v>
      </c>
      <c r="E50" s="33">
        <f t="shared" si="0"/>
        <v>0.9</v>
      </c>
      <c r="F50" s="32" t="s">
        <v>67</v>
      </c>
      <c r="G50" s="32" t="s">
        <v>40</v>
      </c>
      <c r="H50" s="32" t="s">
        <v>68</v>
      </c>
      <c r="I50" s="34" t="s">
        <v>46</v>
      </c>
      <c r="J50" s="21"/>
      <c r="K50" s="38">
        <f t="shared" si="1"/>
        <v>0</v>
      </c>
      <c r="L50" s="22"/>
    </row>
    <row r="51" spans="1:12" x14ac:dyDescent="0.25">
      <c r="A51" s="31">
        <v>2049</v>
      </c>
      <c r="B51" s="32" t="s">
        <v>31</v>
      </c>
      <c r="C51" s="32">
        <v>5</v>
      </c>
      <c r="D51" s="32">
        <v>63</v>
      </c>
      <c r="E51" s="33">
        <f t="shared" si="0"/>
        <v>1.56</v>
      </c>
      <c r="F51" s="32" t="s">
        <v>67</v>
      </c>
      <c r="G51" s="32" t="s">
        <v>40</v>
      </c>
      <c r="H51" s="32" t="s">
        <v>68</v>
      </c>
      <c r="I51" s="34" t="s">
        <v>46</v>
      </c>
      <c r="J51" s="21"/>
      <c r="K51" s="38">
        <f t="shared" si="1"/>
        <v>0</v>
      </c>
      <c r="L51" s="22"/>
    </row>
    <row r="52" spans="1:12" x14ac:dyDescent="0.25">
      <c r="A52" s="31">
        <v>2050</v>
      </c>
      <c r="B52" s="32" t="s">
        <v>31</v>
      </c>
      <c r="C52" s="32">
        <v>5</v>
      </c>
      <c r="D52" s="32">
        <v>52</v>
      </c>
      <c r="E52" s="33">
        <f t="shared" si="0"/>
        <v>1.06</v>
      </c>
      <c r="F52" s="32" t="s">
        <v>67</v>
      </c>
      <c r="G52" s="32" t="s">
        <v>40</v>
      </c>
      <c r="H52" s="32" t="s">
        <v>68</v>
      </c>
      <c r="I52" s="34" t="s">
        <v>46</v>
      </c>
      <c r="J52" s="21"/>
      <c r="K52" s="38">
        <f t="shared" si="1"/>
        <v>0</v>
      </c>
      <c r="L52" s="22"/>
    </row>
    <row r="53" spans="1:12" x14ac:dyDescent="0.25">
      <c r="A53" s="31">
        <v>2051</v>
      </c>
      <c r="B53" s="32" t="s">
        <v>31</v>
      </c>
      <c r="C53" s="32">
        <v>5</v>
      </c>
      <c r="D53" s="32">
        <v>55</v>
      </c>
      <c r="E53" s="33">
        <f t="shared" si="0"/>
        <v>1.19</v>
      </c>
      <c r="F53" s="32" t="s">
        <v>67</v>
      </c>
      <c r="G53" s="32" t="s">
        <v>40</v>
      </c>
      <c r="H53" s="32" t="s">
        <v>68</v>
      </c>
      <c r="I53" s="34" t="s">
        <v>46</v>
      </c>
      <c r="J53" s="21"/>
      <c r="K53" s="38">
        <f t="shared" si="1"/>
        <v>0</v>
      </c>
      <c r="L53" s="22"/>
    </row>
    <row r="54" spans="1:12" x14ac:dyDescent="0.25">
      <c r="A54" s="31">
        <v>2052</v>
      </c>
      <c r="B54" s="32" t="s">
        <v>31</v>
      </c>
      <c r="C54" s="32">
        <v>5</v>
      </c>
      <c r="D54" s="32">
        <v>65</v>
      </c>
      <c r="E54" s="33">
        <f t="shared" si="0"/>
        <v>1.66</v>
      </c>
      <c r="F54" s="32" t="s">
        <v>67</v>
      </c>
      <c r="G54" s="32" t="s">
        <v>40</v>
      </c>
      <c r="H54" s="32" t="s">
        <v>68</v>
      </c>
      <c r="I54" s="34" t="s">
        <v>46</v>
      </c>
      <c r="J54" s="21"/>
      <c r="K54" s="38">
        <f t="shared" si="1"/>
        <v>0</v>
      </c>
      <c r="L54" s="22"/>
    </row>
    <row r="55" spans="1:12" x14ac:dyDescent="0.25">
      <c r="A55" s="31">
        <v>2053</v>
      </c>
      <c r="B55" s="32" t="s">
        <v>31</v>
      </c>
      <c r="C55" s="32">
        <v>5</v>
      </c>
      <c r="D55" s="32">
        <v>58</v>
      </c>
      <c r="E55" s="33">
        <f t="shared" si="0"/>
        <v>1.32</v>
      </c>
      <c r="F55" s="32" t="s">
        <v>67</v>
      </c>
      <c r="G55" s="32" t="s">
        <v>40</v>
      </c>
      <c r="H55" s="32" t="s">
        <v>68</v>
      </c>
      <c r="I55" s="34" t="s">
        <v>46</v>
      </c>
      <c r="J55" s="21"/>
      <c r="K55" s="38">
        <f t="shared" si="1"/>
        <v>0</v>
      </c>
      <c r="L55" s="22"/>
    </row>
    <row r="56" spans="1:12" x14ac:dyDescent="0.25">
      <c r="A56" s="31">
        <v>2054</v>
      </c>
      <c r="B56" s="32" t="s">
        <v>31</v>
      </c>
      <c r="C56" s="32">
        <v>5</v>
      </c>
      <c r="D56" s="32">
        <v>56</v>
      </c>
      <c r="E56" s="33">
        <f t="shared" si="0"/>
        <v>1.23</v>
      </c>
      <c r="F56" s="32" t="s">
        <v>67</v>
      </c>
      <c r="G56" s="32" t="s">
        <v>40</v>
      </c>
      <c r="H56" s="32" t="s">
        <v>68</v>
      </c>
      <c r="I56" s="34" t="s">
        <v>46</v>
      </c>
      <c r="J56" s="21"/>
      <c r="K56" s="38">
        <f t="shared" si="1"/>
        <v>0</v>
      </c>
      <c r="L56" s="22"/>
    </row>
    <row r="57" spans="1:12" x14ac:dyDescent="0.25">
      <c r="A57" s="31">
        <v>2055</v>
      </c>
      <c r="B57" s="32" t="s">
        <v>31</v>
      </c>
      <c r="C57" s="32">
        <v>5</v>
      </c>
      <c r="D57" s="32">
        <v>50</v>
      </c>
      <c r="E57" s="33">
        <f t="shared" si="0"/>
        <v>0.98</v>
      </c>
      <c r="F57" s="32" t="s">
        <v>67</v>
      </c>
      <c r="G57" s="32" t="s">
        <v>40</v>
      </c>
      <c r="H57" s="32" t="s">
        <v>68</v>
      </c>
      <c r="I57" s="34" t="s">
        <v>46</v>
      </c>
      <c r="J57" s="21"/>
      <c r="K57" s="38">
        <f t="shared" si="1"/>
        <v>0</v>
      </c>
      <c r="L57" s="22"/>
    </row>
    <row r="58" spans="1:12" x14ac:dyDescent="0.25">
      <c r="A58" s="31">
        <v>2056</v>
      </c>
      <c r="B58" s="32" t="s">
        <v>31</v>
      </c>
      <c r="C58" s="32">
        <v>5</v>
      </c>
      <c r="D58" s="32">
        <v>44</v>
      </c>
      <c r="E58" s="33">
        <f t="shared" si="0"/>
        <v>0.76</v>
      </c>
      <c r="F58" s="32" t="s">
        <v>67</v>
      </c>
      <c r="G58" s="32" t="s">
        <v>40</v>
      </c>
      <c r="H58" s="32" t="s">
        <v>68</v>
      </c>
      <c r="I58" s="34" t="s">
        <v>46</v>
      </c>
      <c r="J58" s="21"/>
      <c r="K58" s="38">
        <f t="shared" si="1"/>
        <v>0</v>
      </c>
      <c r="L58" s="22"/>
    </row>
    <row r="59" spans="1:12" x14ac:dyDescent="0.25">
      <c r="A59" s="31">
        <v>2057</v>
      </c>
      <c r="B59" s="32" t="s">
        <v>31</v>
      </c>
      <c r="C59" s="32">
        <v>5</v>
      </c>
      <c r="D59" s="32">
        <v>54</v>
      </c>
      <c r="E59" s="33">
        <f t="shared" si="0"/>
        <v>1.1499999999999999</v>
      </c>
      <c r="F59" s="32" t="s">
        <v>67</v>
      </c>
      <c r="G59" s="32" t="s">
        <v>40</v>
      </c>
      <c r="H59" s="32" t="s">
        <v>68</v>
      </c>
      <c r="I59" s="34" t="s">
        <v>46</v>
      </c>
      <c r="J59" s="21"/>
      <c r="K59" s="38">
        <f t="shared" si="1"/>
        <v>0</v>
      </c>
      <c r="L59" s="22"/>
    </row>
    <row r="60" spans="1:12" x14ac:dyDescent="0.25">
      <c r="A60" s="31">
        <v>2058</v>
      </c>
      <c r="B60" s="32" t="s">
        <v>31</v>
      </c>
      <c r="C60" s="32">
        <v>5</v>
      </c>
      <c r="D60" s="32">
        <v>50</v>
      </c>
      <c r="E60" s="33">
        <f t="shared" si="0"/>
        <v>0.98</v>
      </c>
      <c r="F60" s="32" t="s">
        <v>67</v>
      </c>
      <c r="G60" s="32" t="s">
        <v>40</v>
      </c>
      <c r="H60" s="32" t="s">
        <v>68</v>
      </c>
      <c r="I60" s="34" t="s">
        <v>46</v>
      </c>
      <c r="J60" s="21"/>
      <c r="K60" s="38">
        <f t="shared" si="1"/>
        <v>0</v>
      </c>
      <c r="L60" s="22"/>
    </row>
    <row r="61" spans="1:12" x14ac:dyDescent="0.25">
      <c r="A61" s="31">
        <v>2059</v>
      </c>
      <c r="B61" s="32" t="s">
        <v>31</v>
      </c>
      <c r="C61" s="32">
        <v>5</v>
      </c>
      <c r="D61" s="32">
        <v>65</v>
      </c>
      <c r="E61" s="33">
        <f t="shared" si="0"/>
        <v>1.66</v>
      </c>
      <c r="F61" s="32" t="s">
        <v>67</v>
      </c>
      <c r="G61" s="32" t="s">
        <v>40</v>
      </c>
      <c r="H61" s="32" t="s">
        <v>68</v>
      </c>
      <c r="I61" s="34" t="s">
        <v>46</v>
      </c>
      <c r="J61" s="21"/>
      <c r="K61" s="38">
        <f t="shared" si="1"/>
        <v>0</v>
      </c>
      <c r="L61" s="22"/>
    </row>
    <row r="62" spans="1:12" x14ac:dyDescent="0.25">
      <c r="A62" s="31">
        <v>2060</v>
      </c>
      <c r="B62" s="32" t="s">
        <v>31</v>
      </c>
      <c r="C62" s="32">
        <v>5</v>
      </c>
      <c r="D62" s="32">
        <v>68</v>
      </c>
      <c r="E62" s="33">
        <f t="shared" si="0"/>
        <v>1.82</v>
      </c>
      <c r="F62" s="32" t="s">
        <v>67</v>
      </c>
      <c r="G62" s="32" t="s">
        <v>40</v>
      </c>
      <c r="H62" s="32" t="s">
        <v>68</v>
      </c>
      <c r="I62" s="34" t="s">
        <v>46</v>
      </c>
      <c r="J62" s="21"/>
      <c r="K62" s="38">
        <f t="shared" si="1"/>
        <v>0</v>
      </c>
      <c r="L62" s="22"/>
    </row>
    <row r="63" spans="1:12" x14ac:dyDescent="0.25">
      <c r="A63" s="31">
        <v>2061</v>
      </c>
      <c r="B63" s="32" t="s">
        <v>31</v>
      </c>
      <c r="C63" s="32">
        <v>5</v>
      </c>
      <c r="D63" s="32">
        <v>55</v>
      </c>
      <c r="E63" s="33">
        <f t="shared" si="0"/>
        <v>1.19</v>
      </c>
      <c r="F63" s="32" t="s">
        <v>67</v>
      </c>
      <c r="G63" s="32" t="s">
        <v>40</v>
      </c>
      <c r="H63" s="32" t="s">
        <v>68</v>
      </c>
      <c r="I63" s="34" t="s">
        <v>46</v>
      </c>
      <c r="J63" s="21"/>
      <c r="K63" s="38">
        <f t="shared" si="1"/>
        <v>0</v>
      </c>
      <c r="L63" s="22"/>
    </row>
    <row r="64" spans="1:12" x14ac:dyDescent="0.25">
      <c r="A64" s="31">
        <v>2062</v>
      </c>
      <c r="B64" s="32" t="s">
        <v>31</v>
      </c>
      <c r="C64" s="32">
        <v>5</v>
      </c>
      <c r="D64" s="32">
        <v>55</v>
      </c>
      <c r="E64" s="33">
        <f t="shared" si="0"/>
        <v>1.19</v>
      </c>
      <c r="F64" s="32" t="s">
        <v>67</v>
      </c>
      <c r="G64" s="32" t="s">
        <v>40</v>
      </c>
      <c r="H64" s="32" t="s">
        <v>68</v>
      </c>
      <c r="I64" s="34" t="s">
        <v>46</v>
      </c>
      <c r="J64" s="21"/>
      <c r="K64" s="38">
        <f t="shared" si="1"/>
        <v>0</v>
      </c>
      <c r="L64" s="22"/>
    </row>
    <row r="65" spans="1:12" x14ac:dyDescent="0.25">
      <c r="A65" s="31">
        <v>2063</v>
      </c>
      <c r="B65" s="32" t="s">
        <v>31</v>
      </c>
      <c r="C65" s="32">
        <v>5</v>
      </c>
      <c r="D65" s="32">
        <v>64</v>
      </c>
      <c r="E65" s="33">
        <f t="shared" si="0"/>
        <v>1.61</v>
      </c>
      <c r="F65" s="32" t="s">
        <v>67</v>
      </c>
      <c r="G65" s="32" t="s">
        <v>40</v>
      </c>
      <c r="H65" s="32" t="s">
        <v>68</v>
      </c>
      <c r="I65" s="34" t="s">
        <v>46</v>
      </c>
      <c r="J65" s="21"/>
      <c r="K65" s="38">
        <f t="shared" si="1"/>
        <v>0</v>
      </c>
      <c r="L65" s="22"/>
    </row>
    <row r="66" spans="1:12" x14ac:dyDescent="0.25">
      <c r="A66" s="31">
        <v>2064</v>
      </c>
      <c r="B66" s="32" t="s">
        <v>31</v>
      </c>
      <c r="C66" s="32">
        <v>5</v>
      </c>
      <c r="D66" s="32">
        <v>52</v>
      </c>
      <c r="E66" s="33">
        <f t="shared" ref="E66:E129" si="2">ROUND(((D66/100)^2)/4*PI()*C66,2)</f>
        <v>1.06</v>
      </c>
      <c r="F66" s="32" t="s">
        <v>67</v>
      </c>
      <c r="G66" s="32" t="s">
        <v>40</v>
      </c>
      <c r="H66" s="32" t="s">
        <v>68</v>
      </c>
      <c r="I66" s="34" t="s">
        <v>46</v>
      </c>
      <c r="J66" s="21"/>
      <c r="K66" s="38">
        <f t="shared" ref="K66:K129" si="3">J66*E66</f>
        <v>0</v>
      </c>
      <c r="L66" s="22"/>
    </row>
    <row r="67" spans="1:12" x14ac:dyDescent="0.25">
      <c r="A67" s="31">
        <v>2065</v>
      </c>
      <c r="B67" s="32" t="s">
        <v>31</v>
      </c>
      <c r="C67" s="32">
        <v>5</v>
      </c>
      <c r="D67" s="32">
        <v>47</v>
      </c>
      <c r="E67" s="33">
        <f t="shared" si="2"/>
        <v>0.87</v>
      </c>
      <c r="F67" s="32" t="s">
        <v>67</v>
      </c>
      <c r="G67" s="32" t="s">
        <v>40</v>
      </c>
      <c r="H67" s="32" t="s">
        <v>68</v>
      </c>
      <c r="I67" s="34" t="s">
        <v>46</v>
      </c>
      <c r="J67" s="21"/>
      <c r="K67" s="38">
        <f t="shared" si="3"/>
        <v>0</v>
      </c>
      <c r="L67" s="22"/>
    </row>
    <row r="68" spans="1:12" x14ac:dyDescent="0.25">
      <c r="A68" s="31">
        <v>2066</v>
      </c>
      <c r="B68" s="32" t="s">
        <v>31</v>
      </c>
      <c r="C68" s="32">
        <v>5</v>
      </c>
      <c r="D68" s="32">
        <v>47</v>
      </c>
      <c r="E68" s="33">
        <f t="shared" si="2"/>
        <v>0.87</v>
      </c>
      <c r="F68" s="32" t="s">
        <v>67</v>
      </c>
      <c r="G68" s="32" t="s">
        <v>40</v>
      </c>
      <c r="H68" s="32" t="s">
        <v>68</v>
      </c>
      <c r="I68" s="34" t="s">
        <v>46</v>
      </c>
      <c r="J68" s="21"/>
      <c r="K68" s="38">
        <f t="shared" si="3"/>
        <v>0</v>
      </c>
      <c r="L68" s="22"/>
    </row>
    <row r="69" spans="1:12" x14ac:dyDescent="0.25">
      <c r="A69" s="31">
        <v>2067</v>
      </c>
      <c r="B69" s="32" t="s">
        <v>31</v>
      </c>
      <c r="C69" s="32">
        <v>5</v>
      </c>
      <c r="D69" s="32">
        <v>56</v>
      </c>
      <c r="E69" s="33">
        <f t="shared" si="2"/>
        <v>1.23</v>
      </c>
      <c r="F69" s="32" t="s">
        <v>67</v>
      </c>
      <c r="G69" s="32" t="s">
        <v>40</v>
      </c>
      <c r="H69" s="32" t="s">
        <v>68</v>
      </c>
      <c r="I69" s="34" t="s">
        <v>46</v>
      </c>
      <c r="J69" s="21"/>
      <c r="K69" s="38">
        <f t="shared" si="3"/>
        <v>0</v>
      </c>
      <c r="L69" s="22"/>
    </row>
    <row r="70" spans="1:12" x14ac:dyDescent="0.25">
      <c r="A70" s="31">
        <v>2068</v>
      </c>
      <c r="B70" s="32" t="s">
        <v>31</v>
      </c>
      <c r="C70" s="32">
        <v>5</v>
      </c>
      <c r="D70" s="32">
        <v>51</v>
      </c>
      <c r="E70" s="33">
        <f t="shared" si="2"/>
        <v>1.02</v>
      </c>
      <c r="F70" s="32" t="s">
        <v>67</v>
      </c>
      <c r="G70" s="32" t="s">
        <v>40</v>
      </c>
      <c r="H70" s="32" t="s">
        <v>68</v>
      </c>
      <c r="I70" s="34" t="s">
        <v>46</v>
      </c>
      <c r="J70" s="21"/>
      <c r="K70" s="38">
        <f t="shared" si="3"/>
        <v>0</v>
      </c>
      <c r="L70" s="22"/>
    </row>
    <row r="71" spans="1:12" x14ac:dyDescent="0.25">
      <c r="A71" s="31">
        <v>2069</v>
      </c>
      <c r="B71" s="32" t="s">
        <v>31</v>
      </c>
      <c r="C71" s="32">
        <v>5</v>
      </c>
      <c r="D71" s="32">
        <v>42</v>
      </c>
      <c r="E71" s="33">
        <f t="shared" si="2"/>
        <v>0.69</v>
      </c>
      <c r="F71" s="32" t="s">
        <v>67</v>
      </c>
      <c r="G71" s="32" t="s">
        <v>40</v>
      </c>
      <c r="H71" s="32" t="s">
        <v>68</v>
      </c>
      <c r="I71" s="34" t="s">
        <v>46</v>
      </c>
      <c r="J71" s="21"/>
      <c r="K71" s="38">
        <f t="shared" si="3"/>
        <v>0</v>
      </c>
      <c r="L71" s="22"/>
    </row>
    <row r="72" spans="1:12" x14ac:dyDescent="0.25">
      <c r="A72" s="31">
        <v>2100</v>
      </c>
      <c r="B72" s="32" t="s">
        <v>31</v>
      </c>
      <c r="C72" s="32">
        <v>5</v>
      </c>
      <c r="D72" s="32">
        <v>45</v>
      </c>
      <c r="E72" s="33">
        <f t="shared" si="2"/>
        <v>0.8</v>
      </c>
      <c r="F72" s="32" t="s">
        <v>38</v>
      </c>
      <c r="G72" s="32" t="s">
        <v>69</v>
      </c>
      <c r="H72" s="32" t="s">
        <v>70</v>
      </c>
      <c r="I72" s="34" t="s">
        <v>48</v>
      </c>
      <c r="J72" s="21"/>
      <c r="K72" s="38">
        <f t="shared" si="3"/>
        <v>0</v>
      </c>
      <c r="L72" s="22"/>
    </row>
    <row r="73" spans="1:12" x14ac:dyDescent="0.25">
      <c r="A73" s="31">
        <v>2101</v>
      </c>
      <c r="B73" s="32" t="s">
        <v>31</v>
      </c>
      <c r="C73" s="32">
        <v>5</v>
      </c>
      <c r="D73" s="32">
        <v>45</v>
      </c>
      <c r="E73" s="33">
        <f t="shared" si="2"/>
        <v>0.8</v>
      </c>
      <c r="F73" s="32" t="s">
        <v>38</v>
      </c>
      <c r="G73" s="32" t="s">
        <v>69</v>
      </c>
      <c r="H73" s="32" t="s">
        <v>70</v>
      </c>
      <c r="I73" s="34" t="s">
        <v>48</v>
      </c>
      <c r="J73" s="21"/>
      <c r="K73" s="38">
        <f t="shared" si="3"/>
        <v>0</v>
      </c>
      <c r="L73" s="22"/>
    </row>
    <row r="74" spans="1:12" x14ac:dyDescent="0.25">
      <c r="A74" s="31">
        <v>2102</v>
      </c>
      <c r="B74" s="32" t="s">
        <v>31</v>
      </c>
      <c r="C74" s="32">
        <v>5</v>
      </c>
      <c r="D74" s="32">
        <v>56</v>
      </c>
      <c r="E74" s="33">
        <f t="shared" si="2"/>
        <v>1.23</v>
      </c>
      <c r="F74" s="32" t="s">
        <v>38</v>
      </c>
      <c r="G74" s="32" t="s">
        <v>69</v>
      </c>
      <c r="H74" s="32" t="s">
        <v>70</v>
      </c>
      <c r="I74" s="34" t="s">
        <v>48</v>
      </c>
      <c r="J74" s="21"/>
      <c r="K74" s="38">
        <f t="shared" si="3"/>
        <v>0</v>
      </c>
      <c r="L74" s="22"/>
    </row>
    <row r="75" spans="1:12" x14ac:dyDescent="0.25">
      <c r="A75" s="31">
        <v>2103</v>
      </c>
      <c r="B75" s="32" t="s">
        <v>31</v>
      </c>
      <c r="C75" s="32">
        <v>5</v>
      </c>
      <c r="D75" s="32">
        <v>54</v>
      </c>
      <c r="E75" s="33">
        <f t="shared" si="2"/>
        <v>1.1499999999999999</v>
      </c>
      <c r="F75" s="32" t="s">
        <v>38</v>
      </c>
      <c r="G75" s="32" t="s">
        <v>69</v>
      </c>
      <c r="H75" s="32" t="s">
        <v>70</v>
      </c>
      <c r="I75" s="34" t="s">
        <v>48</v>
      </c>
      <c r="J75" s="21"/>
      <c r="K75" s="38">
        <f t="shared" si="3"/>
        <v>0</v>
      </c>
      <c r="L75" s="22"/>
    </row>
    <row r="76" spans="1:12" x14ac:dyDescent="0.25">
      <c r="A76" s="31">
        <v>2104</v>
      </c>
      <c r="B76" s="32" t="s">
        <v>31</v>
      </c>
      <c r="C76" s="32">
        <v>5</v>
      </c>
      <c r="D76" s="32">
        <v>56</v>
      </c>
      <c r="E76" s="33">
        <f t="shared" si="2"/>
        <v>1.23</v>
      </c>
      <c r="F76" s="32" t="s">
        <v>38</v>
      </c>
      <c r="G76" s="32" t="s">
        <v>69</v>
      </c>
      <c r="H76" s="32" t="s">
        <v>70</v>
      </c>
      <c r="I76" s="34" t="s">
        <v>48</v>
      </c>
      <c r="J76" s="21"/>
      <c r="K76" s="38">
        <f t="shared" si="3"/>
        <v>0</v>
      </c>
      <c r="L76" s="22"/>
    </row>
    <row r="77" spans="1:12" x14ac:dyDescent="0.25">
      <c r="A77" s="31">
        <v>2105</v>
      </c>
      <c r="B77" s="32" t="s">
        <v>31</v>
      </c>
      <c r="C77" s="32">
        <v>5</v>
      </c>
      <c r="D77" s="32">
        <v>49</v>
      </c>
      <c r="E77" s="33">
        <f t="shared" si="2"/>
        <v>0.94</v>
      </c>
      <c r="F77" s="32" t="s">
        <v>38</v>
      </c>
      <c r="G77" s="32" t="s">
        <v>69</v>
      </c>
      <c r="H77" s="32" t="s">
        <v>70</v>
      </c>
      <c r="I77" s="34" t="s">
        <v>48</v>
      </c>
      <c r="J77" s="21"/>
      <c r="K77" s="38">
        <f t="shared" si="3"/>
        <v>0</v>
      </c>
      <c r="L77" s="22"/>
    </row>
    <row r="78" spans="1:12" x14ac:dyDescent="0.25">
      <c r="A78" s="31">
        <v>2106</v>
      </c>
      <c r="B78" s="32" t="s">
        <v>31</v>
      </c>
      <c r="C78" s="32">
        <v>5</v>
      </c>
      <c r="D78" s="32">
        <v>47</v>
      </c>
      <c r="E78" s="33">
        <f t="shared" si="2"/>
        <v>0.87</v>
      </c>
      <c r="F78" s="32" t="s">
        <v>38</v>
      </c>
      <c r="G78" s="32" t="s">
        <v>69</v>
      </c>
      <c r="H78" s="32" t="s">
        <v>70</v>
      </c>
      <c r="I78" s="34" t="s">
        <v>48</v>
      </c>
      <c r="J78" s="21"/>
      <c r="K78" s="38">
        <f t="shared" si="3"/>
        <v>0</v>
      </c>
      <c r="L78" s="22"/>
    </row>
    <row r="79" spans="1:12" x14ac:dyDescent="0.25">
      <c r="A79" s="31">
        <v>2107</v>
      </c>
      <c r="B79" s="32" t="s">
        <v>31</v>
      </c>
      <c r="C79" s="32">
        <v>5</v>
      </c>
      <c r="D79" s="32">
        <v>48</v>
      </c>
      <c r="E79" s="33">
        <f t="shared" si="2"/>
        <v>0.9</v>
      </c>
      <c r="F79" s="32" t="s">
        <v>38</v>
      </c>
      <c r="G79" s="32" t="s">
        <v>69</v>
      </c>
      <c r="H79" s="32" t="s">
        <v>70</v>
      </c>
      <c r="I79" s="34" t="s">
        <v>48</v>
      </c>
      <c r="J79" s="21"/>
      <c r="K79" s="38">
        <f t="shared" si="3"/>
        <v>0</v>
      </c>
      <c r="L79" s="22"/>
    </row>
    <row r="80" spans="1:12" x14ac:dyDescent="0.25">
      <c r="A80" s="31">
        <v>2108</v>
      </c>
      <c r="B80" s="32" t="s">
        <v>31</v>
      </c>
      <c r="C80" s="32">
        <v>5</v>
      </c>
      <c r="D80" s="32">
        <v>52</v>
      </c>
      <c r="E80" s="33">
        <f t="shared" si="2"/>
        <v>1.06</v>
      </c>
      <c r="F80" s="32" t="s">
        <v>38</v>
      </c>
      <c r="G80" s="32" t="s">
        <v>69</v>
      </c>
      <c r="H80" s="32" t="s">
        <v>70</v>
      </c>
      <c r="I80" s="34" t="s">
        <v>48</v>
      </c>
      <c r="J80" s="21"/>
      <c r="K80" s="38">
        <f t="shared" si="3"/>
        <v>0</v>
      </c>
      <c r="L80" s="22"/>
    </row>
    <row r="81" spans="1:12" x14ac:dyDescent="0.25">
      <c r="A81" s="31">
        <v>2109</v>
      </c>
      <c r="B81" s="32" t="s">
        <v>31</v>
      </c>
      <c r="C81" s="32">
        <v>5</v>
      </c>
      <c r="D81" s="32">
        <v>55</v>
      </c>
      <c r="E81" s="33">
        <f t="shared" si="2"/>
        <v>1.19</v>
      </c>
      <c r="F81" s="32" t="s">
        <v>38</v>
      </c>
      <c r="G81" s="32" t="s">
        <v>69</v>
      </c>
      <c r="H81" s="32" t="s">
        <v>70</v>
      </c>
      <c r="I81" s="34" t="s">
        <v>48</v>
      </c>
      <c r="J81" s="21"/>
      <c r="K81" s="38">
        <f t="shared" si="3"/>
        <v>0</v>
      </c>
      <c r="L81" s="22"/>
    </row>
    <row r="82" spans="1:12" x14ac:dyDescent="0.25">
      <c r="A82" s="31">
        <v>2110</v>
      </c>
      <c r="B82" s="32" t="s">
        <v>31</v>
      </c>
      <c r="C82" s="32">
        <v>5</v>
      </c>
      <c r="D82" s="32">
        <v>55</v>
      </c>
      <c r="E82" s="33">
        <f t="shared" si="2"/>
        <v>1.19</v>
      </c>
      <c r="F82" s="32" t="s">
        <v>38</v>
      </c>
      <c r="G82" s="32" t="s">
        <v>69</v>
      </c>
      <c r="H82" s="32" t="s">
        <v>70</v>
      </c>
      <c r="I82" s="34" t="s">
        <v>48</v>
      </c>
      <c r="J82" s="21"/>
      <c r="K82" s="38">
        <f t="shared" si="3"/>
        <v>0</v>
      </c>
      <c r="L82" s="22"/>
    </row>
    <row r="83" spans="1:12" x14ac:dyDescent="0.25">
      <c r="A83" s="31">
        <v>2111</v>
      </c>
      <c r="B83" s="32" t="s">
        <v>31</v>
      </c>
      <c r="C83" s="32">
        <v>5</v>
      </c>
      <c r="D83" s="32">
        <v>49</v>
      </c>
      <c r="E83" s="33">
        <f t="shared" si="2"/>
        <v>0.94</v>
      </c>
      <c r="F83" s="32" t="s">
        <v>38</v>
      </c>
      <c r="G83" s="32" t="s">
        <v>69</v>
      </c>
      <c r="H83" s="32" t="s">
        <v>70</v>
      </c>
      <c r="I83" s="34" t="s">
        <v>48</v>
      </c>
      <c r="J83" s="21"/>
      <c r="K83" s="38">
        <f t="shared" si="3"/>
        <v>0</v>
      </c>
      <c r="L83" s="22"/>
    </row>
    <row r="84" spans="1:12" x14ac:dyDescent="0.25">
      <c r="A84" s="31">
        <v>2112</v>
      </c>
      <c r="B84" s="32" t="s">
        <v>31</v>
      </c>
      <c r="C84" s="32">
        <v>5</v>
      </c>
      <c r="D84" s="32">
        <v>65</v>
      </c>
      <c r="E84" s="33">
        <f t="shared" si="2"/>
        <v>1.66</v>
      </c>
      <c r="F84" s="32" t="s">
        <v>38</v>
      </c>
      <c r="G84" s="32" t="s">
        <v>69</v>
      </c>
      <c r="H84" s="32" t="s">
        <v>70</v>
      </c>
      <c r="I84" s="34" t="s">
        <v>48</v>
      </c>
      <c r="J84" s="21"/>
      <c r="K84" s="38">
        <f t="shared" si="3"/>
        <v>0</v>
      </c>
      <c r="L84" s="22"/>
    </row>
    <row r="85" spans="1:12" x14ac:dyDescent="0.25">
      <c r="A85" s="31">
        <v>2113</v>
      </c>
      <c r="B85" s="32" t="s">
        <v>31</v>
      </c>
      <c r="C85" s="32">
        <v>5</v>
      </c>
      <c r="D85" s="32">
        <v>54</v>
      </c>
      <c r="E85" s="33">
        <f t="shared" si="2"/>
        <v>1.1499999999999999</v>
      </c>
      <c r="F85" s="32" t="s">
        <v>38</v>
      </c>
      <c r="G85" s="32" t="s">
        <v>69</v>
      </c>
      <c r="H85" s="32" t="s">
        <v>70</v>
      </c>
      <c r="I85" s="34" t="s">
        <v>48</v>
      </c>
      <c r="J85" s="21"/>
      <c r="K85" s="38">
        <f t="shared" si="3"/>
        <v>0</v>
      </c>
      <c r="L85" s="22"/>
    </row>
    <row r="86" spans="1:12" x14ac:dyDescent="0.25">
      <c r="A86" s="31">
        <v>2114</v>
      </c>
      <c r="B86" s="32" t="s">
        <v>31</v>
      </c>
      <c r="C86" s="32">
        <v>5</v>
      </c>
      <c r="D86" s="32">
        <v>53</v>
      </c>
      <c r="E86" s="33">
        <f t="shared" si="2"/>
        <v>1.1000000000000001</v>
      </c>
      <c r="F86" s="32" t="s">
        <v>38</v>
      </c>
      <c r="G86" s="32" t="s">
        <v>69</v>
      </c>
      <c r="H86" s="32" t="s">
        <v>70</v>
      </c>
      <c r="I86" s="34" t="s">
        <v>48</v>
      </c>
      <c r="J86" s="21"/>
      <c r="K86" s="38">
        <f t="shared" si="3"/>
        <v>0</v>
      </c>
      <c r="L86" s="22"/>
    </row>
    <row r="87" spans="1:12" x14ac:dyDescent="0.25">
      <c r="A87" s="31">
        <v>2115</v>
      </c>
      <c r="B87" s="32" t="s">
        <v>31</v>
      </c>
      <c r="C87" s="32">
        <v>5</v>
      </c>
      <c r="D87" s="32">
        <v>43</v>
      </c>
      <c r="E87" s="33">
        <f t="shared" si="2"/>
        <v>0.73</v>
      </c>
      <c r="F87" s="32" t="s">
        <v>38</v>
      </c>
      <c r="G87" s="32" t="s">
        <v>69</v>
      </c>
      <c r="H87" s="32" t="s">
        <v>70</v>
      </c>
      <c r="I87" s="34" t="s">
        <v>48</v>
      </c>
      <c r="J87" s="21"/>
      <c r="K87" s="38">
        <f t="shared" si="3"/>
        <v>0</v>
      </c>
      <c r="L87" s="22"/>
    </row>
    <row r="88" spans="1:12" x14ac:dyDescent="0.25">
      <c r="A88" s="31">
        <v>2116</v>
      </c>
      <c r="B88" s="32" t="s">
        <v>31</v>
      </c>
      <c r="C88" s="32">
        <v>5</v>
      </c>
      <c r="D88" s="32">
        <v>49</v>
      </c>
      <c r="E88" s="33">
        <f t="shared" si="2"/>
        <v>0.94</v>
      </c>
      <c r="F88" s="32" t="s">
        <v>38</v>
      </c>
      <c r="G88" s="32" t="s">
        <v>69</v>
      </c>
      <c r="H88" s="32" t="s">
        <v>70</v>
      </c>
      <c r="I88" s="34" t="s">
        <v>48</v>
      </c>
      <c r="J88" s="21"/>
      <c r="K88" s="38">
        <f t="shared" si="3"/>
        <v>0</v>
      </c>
      <c r="L88" s="22"/>
    </row>
    <row r="89" spans="1:12" x14ac:dyDescent="0.25">
      <c r="A89" s="31">
        <v>2117</v>
      </c>
      <c r="B89" s="32" t="s">
        <v>31</v>
      </c>
      <c r="C89" s="32">
        <v>5</v>
      </c>
      <c r="D89" s="32">
        <v>39</v>
      </c>
      <c r="E89" s="33">
        <f t="shared" si="2"/>
        <v>0.6</v>
      </c>
      <c r="F89" s="32" t="s">
        <v>38</v>
      </c>
      <c r="G89" s="32" t="s">
        <v>69</v>
      </c>
      <c r="H89" s="32" t="s">
        <v>70</v>
      </c>
      <c r="I89" s="34" t="s">
        <v>48</v>
      </c>
      <c r="J89" s="21"/>
      <c r="K89" s="38">
        <f t="shared" si="3"/>
        <v>0</v>
      </c>
      <c r="L89" s="22"/>
    </row>
    <row r="90" spans="1:12" x14ac:dyDescent="0.25">
      <c r="A90" s="31">
        <v>2118</v>
      </c>
      <c r="B90" s="32" t="s">
        <v>31</v>
      </c>
      <c r="C90" s="32">
        <v>5</v>
      </c>
      <c r="D90" s="32">
        <v>47</v>
      </c>
      <c r="E90" s="33">
        <f t="shared" si="2"/>
        <v>0.87</v>
      </c>
      <c r="F90" s="32" t="s">
        <v>38</v>
      </c>
      <c r="G90" s="32" t="s">
        <v>69</v>
      </c>
      <c r="H90" s="32" t="s">
        <v>70</v>
      </c>
      <c r="I90" s="34" t="s">
        <v>48</v>
      </c>
      <c r="J90" s="21"/>
      <c r="K90" s="38">
        <f t="shared" si="3"/>
        <v>0</v>
      </c>
      <c r="L90" s="22"/>
    </row>
    <row r="91" spans="1:12" x14ac:dyDescent="0.25">
      <c r="A91" s="31">
        <v>2119</v>
      </c>
      <c r="B91" s="32" t="s">
        <v>31</v>
      </c>
      <c r="C91" s="32">
        <v>5</v>
      </c>
      <c r="D91" s="32">
        <v>45</v>
      </c>
      <c r="E91" s="33">
        <f t="shared" si="2"/>
        <v>0.8</v>
      </c>
      <c r="F91" s="32" t="s">
        <v>38</v>
      </c>
      <c r="G91" s="32" t="s">
        <v>69</v>
      </c>
      <c r="H91" s="32" t="s">
        <v>70</v>
      </c>
      <c r="I91" s="34" t="s">
        <v>48</v>
      </c>
      <c r="J91" s="21"/>
      <c r="K91" s="38">
        <f t="shared" si="3"/>
        <v>0</v>
      </c>
      <c r="L91" s="22"/>
    </row>
    <row r="92" spans="1:12" x14ac:dyDescent="0.25">
      <c r="A92" s="31">
        <v>2120</v>
      </c>
      <c r="B92" s="32" t="s">
        <v>31</v>
      </c>
      <c r="C92" s="32">
        <v>5</v>
      </c>
      <c r="D92" s="32">
        <v>44</v>
      </c>
      <c r="E92" s="33">
        <f t="shared" si="2"/>
        <v>0.76</v>
      </c>
      <c r="F92" s="32" t="s">
        <v>38</v>
      </c>
      <c r="G92" s="32" t="s">
        <v>69</v>
      </c>
      <c r="H92" s="32" t="s">
        <v>70</v>
      </c>
      <c r="I92" s="34" t="s">
        <v>48</v>
      </c>
      <c r="J92" s="21"/>
      <c r="K92" s="38">
        <f t="shared" si="3"/>
        <v>0</v>
      </c>
      <c r="L92" s="22"/>
    </row>
    <row r="93" spans="1:12" x14ac:dyDescent="0.25">
      <c r="A93" s="31">
        <v>2121</v>
      </c>
      <c r="B93" s="32" t="s">
        <v>31</v>
      </c>
      <c r="C93" s="32">
        <v>5</v>
      </c>
      <c r="D93" s="32">
        <v>44</v>
      </c>
      <c r="E93" s="33">
        <f t="shared" si="2"/>
        <v>0.76</v>
      </c>
      <c r="F93" s="32" t="s">
        <v>38</v>
      </c>
      <c r="G93" s="32" t="s">
        <v>69</v>
      </c>
      <c r="H93" s="32" t="s">
        <v>70</v>
      </c>
      <c r="I93" s="34" t="s">
        <v>48</v>
      </c>
      <c r="J93" s="21"/>
      <c r="K93" s="38">
        <f t="shared" si="3"/>
        <v>0</v>
      </c>
      <c r="L93" s="22"/>
    </row>
    <row r="94" spans="1:12" x14ac:dyDescent="0.25">
      <c r="A94" s="31">
        <v>2122</v>
      </c>
      <c r="B94" s="32" t="s">
        <v>31</v>
      </c>
      <c r="C94" s="32">
        <v>5</v>
      </c>
      <c r="D94" s="32">
        <v>50</v>
      </c>
      <c r="E94" s="33">
        <f t="shared" si="2"/>
        <v>0.98</v>
      </c>
      <c r="F94" s="32" t="s">
        <v>38</v>
      </c>
      <c r="G94" s="32" t="s">
        <v>69</v>
      </c>
      <c r="H94" s="32" t="s">
        <v>70</v>
      </c>
      <c r="I94" s="34" t="s">
        <v>48</v>
      </c>
      <c r="J94" s="21"/>
      <c r="K94" s="38">
        <f t="shared" si="3"/>
        <v>0</v>
      </c>
      <c r="L94" s="22"/>
    </row>
    <row r="95" spans="1:12" x14ac:dyDescent="0.25">
      <c r="A95" s="31">
        <v>2123</v>
      </c>
      <c r="B95" s="32" t="s">
        <v>31</v>
      </c>
      <c r="C95" s="32">
        <v>5</v>
      </c>
      <c r="D95" s="32">
        <v>50</v>
      </c>
      <c r="E95" s="33">
        <f t="shared" si="2"/>
        <v>0.98</v>
      </c>
      <c r="F95" s="32" t="s">
        <v>38</v>
      </c>
      <c r="G95" s="32" t="s">
        <v>69</v>
      </c>
      <c r="H95" s="32" t="s">
        <v>70</v>
      </c>
      <c r="I95" s="34" t="s">
        <v>48</v>
      </c>
      <c r="J95" s="21"/>
      <c r="K95" s="38">
        <f t="shared" si="3"/>
        <v>0</v>
      </c>
      <c r="L95" s="22"/>
    </row>
    <row r="96" spans="1:12" x14ac:dyDescent="0.25">
      <c r="A96" s="31">
        <v>2124</v>
      </c>
      <c r="B96" s="32" t="s">
        <v>31</v>
      </c>
      <c r="C96" s="32">
        <v>5</v>
      </c>
      <c r="D96" s="32">
        <v>59</v>
      </c>
      <c r="E96" s="33">
        <f t="shared" si="2"/>
        <v>1.37</v>
      </c>
      <c r="F96" s="32" t="s">
        <v>38</v>
      </c>
      <c r="G96" s="32" t="s">
        <v>69</v>
      </c>
      <c r="H96" s="32" t="s">
        <v>70</v>
      </c>
      <c r="I96" s="34" t="s">
        <v>48</v>
      </c>
      <c r="J96" s="21"/>
      <c r="K96" s="38">
        <f t="shared" si="3"/>
        <v>0</v>
      </c>
      <c r="L96" s="22"/>
    </row>
    <row r="97" spans="1:12" x14ac:dyDescent="0.25">
      <c r="A97" s="31">
        <v>2125</v>
      </c>
      <c r="B97" s="32" t="s">
        <v>31</v>
      </c>
      <c r="C97" s="32">
        <v>5</v>
      </c>
      <c r="D97" s="32">
        <v>45</v>
      </c>
      <c r="E97" s="33">
        <f t="shared" si="2"/>
        <v>0.8</v>
      </c>
      <c r="F97" s="32" t="s">
        <v>38</v>
      </c>
      <c r="G97" s="32" t="s">
        <v>69</v>
      </c>
      <c r="H97" s="32" t="s">
        <v>70</v>
      </c>
      <c r="I97" s="34" t="s">
        <v>48</v>
      </c>
      <c r="J97" s="21"/>
      <c r="K97" s="38">
        <f t="shared" si="3"/>
        <v>0</v>
      </c>
      <c r="L97" s="22"/>
    </row>
    <row r="98" spans="1:12" x14ac:dyDescent="0.25">
      <c r="A98" s="31">
        <v>2126</v>
      </c>
      <c r="B98" s="32" t="s">
        <v>31</v>
      </c>
      <c r="C98" s="32">
        <v>5</v>
      </c>
      <c r="D98" s="32">
        <v>47</v>
      </c>
      <c r="E98" s="33">
        <f t="shared" si="2"/>
        <v>0.87</v>
      </c>
      <c r="F98" s="32" t="s">
        <v>38</v>
      </c>
      <c r="G98" s="32" t="s">
        <v>69</v>
      </c>
      <c r="H98" s="32" t="s">
        <v>70</v>
      </c>
      <c r="I98" s="34" t="s">
        <v>48</v>
      </c>
      <c r="J98" s="21"/>
      <c r="K98" s="38">
        <f t="shared" si="3"/>
        <v>0</v>
      </c>
      <c r="L98" s="22"/>
    </row>
    <row r="99" spans="1:12" x14ac:dyDescent="0.25">
      <c r="A99" s="31">
        <v>2127</v>
      </c>
      <c r="B99" s="32" t="s">
        <v>31</v>
      </c>
      <c r="C99" s="32">
        <v>5</v>
      </c>
      <c r="D99" s="32">
        <v>45</v>
      </c>
      <c r="E99" s="33">
        <f t="shared" si="2"/>
        <v>0.8</v>
      </c>
      <c r="F99" s="32" t="s">
        <v>38</v>
      </c>
      <c r="G99" s="32" t="s">
        <v>69</v>
      </c>
      <c r="H99" s="32" t="s">
        <v>70</v>
      </c>
      <c r="I99" s="34" t="s">
        <v>48</v>
      </c>
      <c r="J99" s="21"/>
      <c r="K99" s="38">
        <f t="shared" si="3"/>
        <v>0</v>
      </c>
      <c r="L99" s="22"/>
    </row>
    <row r="100" spans="1:12" x14ac:dyDescent="0.25">
      <c r="A100" s="31">
        <v>2128</v>
      </c>
      <c r="B100" s="32" t="s">
        <v>31</v>
      </c>
      <c r="C100" s="32">
        <v>5</v>
      </c>
      <c r="D100" s="32">
        <v>43</v>
      </c>
      <c r="E100" s="33">
        <f t="shared" si="2"/>
        <v>0.73</v>
      </c>
      <c r="F100" s="32" t="s">
        <v>38</v>
      </c>
      <c r="G100" s="32" t="s">
        <v>69</v>
      </c>
      <c r="H100" s="32" t="s">
        <v>70</v>
      </c>
      <c r="I100" s="34" t="s">
        <v>48</v>
      </c>
      <c r="J100" s="21"/>
      <c r="K100" s="38">
        <f t="shared" si="3"/>
        <v>0</v>
      </c>
      <c r="L100" s="22"/>
    </row>
    <row r="101" spans="1:12" x14ac:dyDescent="0.25">
      <c r="A101" s="31">
        <v>2129</v>
      </c>
      <c r="B101" s="32" t="s">
        <v>31</v>
      </c>
      <c r="C101" s="32">
        <v>5</v>
      </c>
      <c r="D101" s="32">
        <v>50</v>
      </c>
      <c r="E101" s="33">
        <f t="shared" si="2"/>
        <v>0.98</v>
      </c>
      <c r="F101" s="32" t="s">
        <v>38</v>
      </c>
      <c r="G101" s="32" t="s">
        <v>69</v>
      </c>
      <c r="H101" s="32" t="s">
        <v>70</v>
      </c>
      <c r="I101" s="34" t="s">
        <v>48</v>
      </c>
      <c r="J101" s="21"/>
      <c r="K101" s="38">
        <f t="shared" si="3"/>
        <v>0</v>
      </c>
      <c r="L101" s="22"/>
    </row>
    <row r="102" spans="1:12" x14ac:dyDescent="0.25">
      <c r="A102" s="31">
        <v>2130</v>
      </c>
      <c r="B102" s="32" t="s">
        <v>31</v>
      </c>
      <c r="C102" s="32">
        <v>5</v>
      </c>
      <c r="D102" s="32">
        <v>56</v>
      </c>
      <c r="E102" s="33">
        <f t="shared" si="2"/>
        <v>1.23</v>
      </c>
      <c r="F102" s="32" t="s">
        <v>38</v>
      </c>
      <c r="G102" s="32" t="s">
        <v>69</v>
      </c>
      <c r="H102" s="32" t="s">
        <v>70</v>
      </c>
      <c r="I102" s="34" t="s">
        <v>48</v>
      </c>
      <c r="J102" s="21"/>
      <c r="K102" s="38">
        <f t="shared" si="3"/>
        <v>0</v>
      </c>
      <c r="L102" s="22"/>
    </row>
    <row r="103" spans="1:12" x14ac:dyDescent="0.25">
      <c r="A103" s="31">
        <v>2131</v>
      </c>
      <c r="B103" s="32" t="s">
        <v>31</v>
      </c>
      <c r="C103" s="32">
        <v>5</v>
      </c>
      <c r="D103" s="32">
        <v>51</v>
      </c>
      <c r="E103" s="33">
        <f t="shared" si="2"/>
        <v>1.02</v>
      </c>
      <c r="F103" s="32" t="s">
        <v>38</v>
      </c>
      <c r="G103" s="32" t="s">
        <v>69</v>
      </c>
      <c r="H103" s="32" t="s">
        <v>70</v>
      </c>
      <c r="I103" s="34" t="s">
        <v>48</v>
      </c>
      <c r="J103" s="21"/>
      <c r="K103" s="38">
        <f t="shared" si="3"/>
        <v>0</v>
      </c>
      <c r="L103" s="22"/>
    </row>
    <row r="104" spans="1:12" x14ac:dyDescent="0.25">
      <c r="A104" s="31">
        <v>2132</v>
      </c>
      <c r="B104" s="32" t="s">
        <v>31</v>
      </c>
      <c r="C104" s="32">
        <v>5</v>
      </c>
      <c r="D104" s="32">
        <v>44</v>
      </c>
      <c r="E104" s="33">
        <f t="shared" si="2"/>
        <v>0.76</v>
      </c>
      <c r="F104" s="32" t="s">
        <v>38</v>
      </c>
      <c r="G104" s="32" t="s">
        <v>69</v>
      </c>
      <c r="H104" s="32" t="s">
        <v>70</v>
      </c>
      <c r="I104" s="34" t="s">
        <v>48</v>
      </c>
      <c r="J104" s="21"/>
      <c r="K104" s="38">
        <f t="shared" si="3"/>
        <v>0</v>
      </c>
      <c r="L104" s="22"/>
    </row>
    <row r="105" spans="1:12" x14ac:dyDescent="0.25">
      <c r="A105" s="31">
        <v>2133</v>
      </c>
      <c r="B105" s="32" t="s">
        <v>31</v>
      </c>
      <c r="C105" s="32">
        <v>5</v>
      </c>
      <c r="D105" s="32">
        <v>46</v>
      </c>
      <c r="E105" s="33">
        <f t="shared" si="2"/>
        <v>0.83</v>
      </c>
      <c r="F105" s="32" t="s">
        <v>38</v>
      </c>
      <c r="G105" s="32" t="s">
        <v>69</v>
      </c>
      <c r="H105" s="32" t="s">
        <v>70</v>
      </c>
      <c r="I105" s="34" t="s">
        <v>48</v>
      </c>
      <c r="J105" s="21"/>
      <c r="K105" s="38">
        <f t="shared" si="3"/>
        <v>0</v>
      </c>
      <c r="L105" s="22"/>
    </row>
    <row r="106" spans="1:12" x14ac:dyDescent="0.25">
      <c r="A106" s="31">
        <v>2134</v>
      </c>
      <c r="B106" s="32" t="s">
        <v>31</v>
      </c>
      <c r="C106" s="32">
        <v>5</v>
      </c>
      <c r="D106" s="32">
        <v>46</v>
      </c>
      <c r="E106" s="33">
        <f t="shared" si="2"/>
        <v>0.83</v>
      </c>
      <c r="F106" s="32" t="s">
        <v>38</v>
      </c>
      <c r="G106" s="32" t="s">
        <v>69</v>
      </c>
      <c r="H106" s="32" t="s">
        <v>70</v>
      </c>
      <c r="I106" s="34" t="s">
        <v>48</v>
      </c>
      <c r="J106" s="21"/>
      <c r="K106" s="38">
        <f t="shared" si="3"/>
        <v>0</v>
      </c>
      <c r="L106" s="22"/>
    </row>
    <row r="107" spans="1:12" x14ac:dyDescent="0.25">
      <c r="A107" s="31">
        <v>2135</v>
      </c>
      <c r="B107" s="32" t="s">
        <v>31</v>
      </c>
      <c r="C107" s="32">
        <v>5</v>
      </c>
      <c r="D107" s="32">
        <v>51</v>
      </c>
      <c r="E107" s="33">
        <f t="shared" si="2"/>
        <v>1.02</v>
      </c>
      <c r="F107" s="32" t="s">
        <v>38</v>
      </c>
      <c r="G107" s="32" t="s">
        <v>69</v>
      </c>
      <c r="H107" s="32" t="s">
        <v>70</v>
      </c>
      <c r="I107" s="34" t="s">
        <v>48</v>
      </c>
      <c r="J107" s="21"/>
      <c r="K107" s="38">
        <f t="shared" si="3"/>
        <v>0</v>
      </c>
      <c r="L107" s="22"/>
    </row>
    <row r="108" spans="1:12" x14ac:dyDescent="0.25">
      <c r="A108" s="31">
        <v>2136</v>
      </c>
      <c r="B108" s="32" t="s">
        <v>31</v>
      </c>
      <c r="C108" s="32">
        <v>5</v>
      </c>
      <c r="D108" s="32">
        <v>47</v>
      </c>
      <c r="E108" s="33">
        <f t="shared" si="2"/>
        <v>0.87</v>
      </c>
      <c r="F108" s="32" t="s">
        <v>38</v>
      </c>
      <c r="G108" s="32" t="s">
        <v>69</v>
      </c>
      <c r="H108" s="32" t="s">
        <v>70</v>
      </c>
      <c r="I108" s="34" t="s">
        <v>48</v>
      </c>
      <c r="J108" s="21"/>
      <c r="K108" s="38">
        <f t="shared" si="3"/>
        <v>0</v>
      </c>
      <c r="L108" s="22"/>
    </row>
    <row r="109" spans="1:12" x14ac:dyDescent="0.25">
      <c r="A109" s="31">
        <v>2137</v>
      </c>
      <c r="B109" s="32" t="s">
        <v>31</v>
      </c>
      <c r="C109" s="32">
        <v>5</v>
      </c>
      <c r="D109" s="32">
        <v>48</v>
      </c>
      <c r="E109" s="33">
        <f t="shared" si="2"/>
        <v>0.9</v>
      </c>
      <c r="F109" s="32" t="s">
        <v>38</v>
      </c>
      <c r="G109" s="32" t="s">
        <v>69</v>
      </c>
      <c r="H109" s="32" t="s">
        <v>70</v>
      </c>
      <c r="I109" s="34" t="s">
        <v>48</v>
      </c>
      <c r="J109" s="21"/>
      <c r="K109" s="38">
        <f t="shared" si="3"/>
        <v>0</v>
      </c>
      <c r="L109" s="22"/>
    </row>
    <row r="110" spans="1:12" x14ac:dyDescent="0.25">
      <c r="A110" s="31">
        <v>2138</v>
      </c>
      <c r="B110" s="32" t="s">
        <v>31</v>
      </c>
      <c r="C110" s="32">
        <v>5</v>
      </c>
      <c r="D110" s="32">
        <v>50</v>
      </c>
      <c r="E110" s="33">
        <f t="shared" si="2"/>
        <v>0.98</v>
      </c>
      <c r="F110" s="32" t="s">
        <v>38</v>
      </c>
      <c r="G110" s="32" t="s">
        <v>69</v>
      </c>
      <c r="H110" s="32" t="s">
        <v>70</v>
      </c>
      <c r="I110" s="34" t="s">
        <v>48</v>
      </c>
      <c r="J110" s="21"/>
      <c r="K110" s="38">
        <f t="shared" si="3"/>
        <v>0</v>
      </c>
      <c r="L110" s="22"/>
    </row>
    <row r="111" spans="1:12" x14ac:dyDescent="0.25">
      <c r="A111" s="31">
        <v>2139</v>
      </c>
      <c r="B111" s="32" t="s">
        <v>31</v>
      </c>
      <c r="C111" s="32">
        <v>5</v>
      </c>
      <c r="D111" s="32">
        <v>45</v>
      </c>
      <c r="E111" s="33">
        <f t="shared" si="2"/>
        <v>0.8</v>
      </c>
      <c r="F111" s="32" t="s">
        <v>38</v>
      </c>
      <c r="G111" s="32" t="s">
        <v>69</v>
      </c>
      <c r="H111" s="32" t="s">
        <v>70</v>
      </c>
      <c r="I111" s="34" t="s">
        <v>48</v>
      </c>
      <c r="J111" s="21"/>
      <c r="K111" s="38">
        <f t="shared" si="3"/>
        <v>0</v>
      </c>
      <c r="L111" s="22"/>
    </row>
    <row r="112" spans="1:12" x14ac:dyDescent="0.25">
      <c r="A112" s="31">
        <v>2140</v>
      </c>
      <c r="B112" s="32" t="s">
        <v>31</v>
      </c>
      <c r="C112" s="32">
        <v>5</v>
      </c>
      <c r="D112" s="32">
        <v>45</v>
      </c>
      <c r="E112" s="33">
        <f t="shared" si="2"/>
        <v>0.8</v>
      </c>
      <c r="F112" s="32" t="s">
        <v>38</v>
      </c>
      <c r="G112" s="32" t="s">
        <v>69</v>
      </c>
      <c r="H112" s="32" t="s">
        <v>70</v>
      </c>
      <c r="I112" s="34" t="s">
        <v>48</v>
      </c>
      <c r="J112" s="21"/>
      <c r="K112" s="38">
        <f t="shared" si="3"/>
        <v>0</v>
      </c>
      <c r="L112" s="22"/>
    </row>
    <row r="113" spans="1:12" x14ac:dyDescent="0.25">
      <c r="A113" s="31">
        <v>2141</v>
      </c>
      <c r="B113" s="32" t="s">
        <v>31</v>
      </c>
      <c r="C113" s="32">
        <v>5</v>
      </c>
      <c r="D113" s="32">
        <v>41</v>
      </c>
      <c r="E113" s="33">
        <f t="shared" si="2"/>
        <v>0.66</v>
      </c>
      <c r="F113" s="32" t="s">
        <v>38</v>
      </c>
      <c r="G113" s="32" t="s">
        <v>69</v>
      </c>
      <c r="H113" s="32" t="s">
        <v>70</v>
      </c>
      <c r="I113" s="34" t="s">
        <v>48</v>
      </c>
      <c r="J113" s="21"/>
      <c r="K113" s="38">
        <f t="shared" si="3"/>
        <v>0</v>
      </c>
      <c r="L113" s="22"/>
    </row>
    <row r="114" spans="1:12" x14ac:dyDescent="0.25">
      <c r="A114" s="31">
        <v>2142</v>
      </c>
      <c r="B114" s="32" t="s">
        <v>31</v>
      </c>
      <c r="C114" s="32">
        <v>5</v>
      </c>
      <c r="D114" s="32">
        <v>59</v>
      </c>
      <c r="E114" s="33">
        <f t="shared" si="2"/>
        <v>1.37</v>
      </c>
      <c r="F114" s="32" t="s">
        <v>38</v>
      </c>
      <c r="G114" s="32" t="s">
        <v>69</v>
      </c>
      <c r="H114" s="32" t="s">
        <v>70</v>
      </c>
      <c r="I114" s="34" t="s">
        <v>48</v>
      </c>
      <c r="J114" s="21"/>
      <c r="K114" s="38">
        <f t="shared" si="3"/>
        <v>0</v>
      </c>
      <c r="L114" s="22"/>
    </row>
    <row r="115" spans="1:12" x14ac:dyDescent="0.25">
      <c r="A115" s="31">
        <v>2143</v>
      </c>
      <c r="B115" s="32" t="s">
        <v>31</v>
      </c>
      <c r="C115" s="32">
        <v>5</v>
      </c>
      <c r="D115" s="32">
        <v>49</v>
      </c>
      <c r="E115" s="33">
        <f t="shared" si="2"/>
        <v>0.94</v>
      </c>
      <c r="F115" s="32" t="s">
        <v>38</v>
      </c>
      <c r="G115" s="32" t="s">
        <v>69</v>
      </c>
      <c r="H115" s="32" t="s">
        <v>70</v>
      </c>
      <c r="I115" s="34" t="s">
        <v>48</v>
      </c>
      <c r="J115" s="21"/>
      <c r="K115" s="38">
        <f t="shared" si="3"/>
        <v>0</v>
      </c>
      <c r="L115" s="22"/>
    </row>
    <row r="116" spans="1:12" x14ac:dyDescent="0.25">
      <c r="A116" s="31">
        <v>2144</v>
      </c>
      <c r="B116" s="32" t="s">
        <v>31</v>
      </c>
      <c r="C116" s="32">
        <v>5</v>
      </c>
      <c r="D116" s="32">
        <v>60</v>
      </c>
      <c r="E116" s="33">
        <f t="shared" si="2"/>
        <v>1.41</v>
      </c>
      <c r="F116" s="32" t="s">
        <v>38</v>
      </c>
      <c r="G116" s="32" t="s">
        <v>69</v>
      </c>
      <c r="H116" s="32" t="s">
        <v>70</v>
      </c>
      <c r="I116" s="34" t="s">
        <v>48</v>
      </c>
      <c r="J116" s="21"/>
      <c r="K116" s="38">
        <f t="shared" si="3"/>
        <v>0</v>
      </c>
      <c r="L116" s="22"/>
    </row>
    <row r="117" spans="1:12" x14ac:dyDescent="0.25">
      <c r="A117" s="31">
        <v>2145</v>
      </c>
      <c r="B117" s="32" t="s">
        <v>31</v>
      </c>
      <c r="C117" s="32">
        <v>5</v>
      </c>
      <c r="D117" s="32">
        <v>48</v>
      </c>
      <c r="E117" s="33">
        <f t="shared" si="2"/>
        <v>0.9</v>
      </c>
      <c r="F117" s="32" t="s">
        <v>38</v>
      </c>
      <c r="G117" s="32" t="s">
        <v>69</v>
      </c>
      <c r="H117" s="32" t="s">
        <v>70</v>
      </c>
      <c r="I117" s="34" t="s">
        <v>48</v>
      </c>
      <c r="J117" s="21"/>
      <c r="K117" s="38">
        <f t="shared" si="3"/>
        <v>0</v>
      </c>
      <c r="L117" s="22"/>
    </row>
    <row r="118" spans="1:12" x14ac:dyDescent="0.25">
      <c r="A118" s="31">
        <v>2146</v>
      </c>
      <c r="B118" s="32" t="s">
        <v>31</v>
      </c>
      <c r="C118" s="32">
        <v>5</v>
      </c>
      <c r="D118" s="32">
        <v>46</v>
      </c>
      <c r="E118" s="33">
        <f t="shared" si="2"/>
        <v>0.83</v>
      </c>
      <c r="F118" s="32" t="s">
        <v>38</v>
      </c>
      <c r="G118" s="32" t="s">
        <v>69</v>
      </c>
      <c r="H118" s="32" t="s">
        <v>70</v>
      </c>
      <c r="I118" s="34" t="s">
        <v>48</v>
      </c>
      <c r="J118" s="21"/>
      <c r="K118" s="38">
        <f t="shared" si="3"/>
        <v>0</v>
      </c>
      <c r="L118" s="22"/>
    </row>
    <row r="119" spans="1:12" x14ac:dyDescent="0.25">
      <c r="A119" s="31">
        <v>2147</v>
      </c>
      <c r="B119" s="32" t="s">
        <v>31</v>
      </c>
      <c r="C119" s="32">
        <v>5</v>
      </c>
      <c r="D119" s="32">
        <v>50</v>
      </c>
      <c r="E119" s="33">
        <f t="shared" si="2"/>
        <v>0.98</v>
      </c>
      <c r="F119" s="32" t="s">
        <v>38</v>
      </c>
      <c r="G119" s="32" t="s">
        <v>69</v>
      </c>
      <c r="H119" s="32" t="s">
        <v>70</v>
      </c>
      <c r="I119" s="34" t="s">
        <v>48</v>
      </c>
      <c r="J119" s="21"/>
      <c r="K119" s="38">
        <f t="shared" si="3"/>
        <v>0</v>
      </c>
      <c r="L119" s="22"/>
    </row>
    <row r="120" spans="1:12" x14ac:dyDescent="0.25">
      <c r="A120" s="31">
        <v>2148</v>
      </c>
      <c r="B120" s="32" t="s">
        <v>31</v>
      </c>
      <c r="C120" s="32">
        <v>5</v>
      </c>
      <c r="D120" s="32">
        <v>54</v>
      </c>
      <c r="E120" s="33">
        <f t="shared" si="2"/>
        <v>1.1499999999999999</v>
      </c>
      <c r="F120" s="32" t="s">
        <v>38</v>
      </c>
      <c r="G120" s="32" t="s">
        <v>69</v>
      </c>
      <c r="H120" s="32" t="s">
        <v>70</v>
      </c>
      <c r="I120" s="34" t="s">
        <v>48</v>
      </c>
      <c r="J120" s="21"/>
      <c r="K120" s="38">
        <f t="shared" si="3"/>
        <v>0</v>
      </c>
      <c r="L120" s="22"/>
    </row>
    <row r="121" spans="1:12" x14ac:dyDescent="0.25">
      <c r="A121" s="31">
        <v>2149</v>
      </c>
      <c r="B121" s="32" t="s">
        <v>31</v>
      </c>
      <c r="C121" s="32">
        <v>5</v>
      </c>
      <c r="D121" s="32">
        <v>57</v>
      </c>
      <c r="E121" s="33">
        <f t="shared" si="2"/>
        <v>1.28</v>
      </c>
      <c r="F121" s="32" t="s">
        <v>38</v>
      </c>
      <c r="G121" s="32" t="s">
        <v>69</v>
      </c>
      <c r="H121" s="32" t="s">
        <v>70</v>
      </c>
      <c r="I121" s="34" t="s">
        <v>48</v>
      </c>
      <c r="J121" s="21"/>
      <c r="K121" s="38">
        <f t="shared" si="3"/>
        <v>0</v>
      </c>
      <c r="L121" s="22"/>
    </row>
    <row r="122" spans="1:12" x14ac:dyDescent="0.25">
      <c r="A122" s="31">
        <v>2150</v>
      </c>
      <c r="B122" s="32" t="s">
        <v>31</v>
      </c>
      <c r="C122" s="32">
        <v>5</v>
      </c>
      <c r="D122" s="32">
        <v>52</v>
      </c>
      <c r="E122" s="33">
        <f t="shared" si="2"/>
        <v>1.06</v>
      </c>
      <c r="F122" s="32" t="s">
        <v>38</v>
      </c>
      <c r="G122" s="32" t="s">
        <v>69</v>
      </c>
      <c r="H122" s="32" t="s">
        <v>70</v>
      </c>
      <c r="I122" s="34" t="s">
        <v>48</v>
      </c>
      <c r="J122" s="21"/>
      <c r="K122" s="38">
        <f t="shared" si="3"/>
        <v>0</v>
      </c>
      <c r="L122" s="22"/>
    </row>
    <row r="123" spans="1:12" x14ac:dyDescent="0.25">
      <c r="A123" s="31">
        <v>2151</v>
      </c>
      <c r="B123" s="32" t="s">
        <v>31</v>
      </c>
      <c r="C123" s="32">
        <v>5</v>
      </c>
      <c r="D123" s="32">
        <v>43</v>
      </c>
      <c r="E123" s="33">
        <f t="shared" si="2"/>
        <v>0.73</v>
      </c>
      <c r="F123" s="32" t="s">
        <v>38</v>
      </c>
      <c r="G123" s="32" t="s">
        <v>69</v>
      </c>
      <c r="H123" s="32" t="s">
        <v>70</v>
      </c>
      <c r="I123" s="34" t="s">
        <v>48</v>
      </c>
      <c r="J123" s="21"/>
      <c r="K123" s="38">
        <f t="shared" si="3"/>
        <v>0</v>
      </c>
      <c r="L123" s="22"/>
    </row>
    <row r="124" spans="1:12" x14ac:dyDescent="0.25">
      <c r="A124" s="31">
        <v>2152</v>
      </c>
      <c r="B124" s="32" t="s">
        <v>31</v>
      </c>
      <c r="C124" s="32">
        <v>5</v>
      </c>
      <c r="D124" s="32">
        <v>56</v>
      </c>
      <c r="E124" s="33">
        <f t="shared" si="2"/>
        <v>1.23</v>
      </c>
      <c r="F124" s="32" t="s">
        <v>38</v>
      </c>
      <c r="G124" s="32" t="s">
        <v>69</v>
      </c>
      <c r="H124" s="32" t="s">
        <v>70</v>
      </c>
      <c r="I124" s="34" t="s">
        <v>48</v>
      </c>
      <c r="J124" s="21"/>
      <c r="K124" s="38">
        <f t="shared" si="3"/>
        <v>0</v>
      </c>
      <c r="L124" s="22"/>
    </row>
    <row r="125" spans="1:12" x14ac:dyDescent="0.25">
      <c r="A125" s="31">
        <v>2153</v>
      </c>
      <c r="B125" s="32" t="s">
        <v>31</v>
      </c>
      <c r="C125" s="32">
        <v>5</v>
      </c>
      <c r="D125" s="32">
        <v>53</v>
      </c>
      <c r="E125" s="33">
        <f t="shared" si="2"/>
        <v>1.1000000000000001</v>
      </c>
      <c r="F125" s="32" t="s">
        <v>38</v>
      </c>
      <c r="G125" s="32" t="s">
        <v>69</v>
      </c>
      <c r="H125" s="32" t="s">
        <v>70</v>
      </c>
      <c r="I125" s="34" t="s">
        <v>48</v>
      </c>
      <c r="J125" s="21"/>
      <c r="K125" s="38">
        <f t="shared" si="3"/>
        <v>0</v>
      </c>
      <c r="L125" s="22"/>
    </row>
    <row r="126" spans="1:12" x14ac:dyDescent="0.25">
      <c r="A126" s="31">
        <v>2154</v>
      </c>
      <c r="B126" s="32" t="s">
        <v>31</v>
      </c>
      <c r="C126" s="32">
        <v>5</v>
      </c>
      <c r="D126" s="32">
        <v>49</v>
      </c>
      <c r="E126" s="33">
        <f t="shared" si="2"/>
        <v>0.94</v>
      </c>
      <c r="F126" s="32" t="s">
        <v>38</v>
      </c>
      <c r="G126" s="32" t="s">
        <v>69</v>
      </c>
      <c r="H126" s="32" t="s">
        <v>70</v>
      </c>
      <c r="I126" s="34" t="s">
        <v>48</v>
      </c>
      <c r="J126" s="21"/>
      <c r="K126" s="38">
        <f t="shared" si="3"/>
        <v>0</v>
      </c>
      <c r="L126" s="22"/>
    </row>
    <row r="127" spans="1:12" x14ac:dyDescent="0.25">
      <c r="A127" s="31">
        <v>2155</v>
      </c>
      <c r="B127" s="32" t="s">
        <v>31</v>
      </c>
      <c r="C127" s="32">
        <v>5</v>
      </c>
      <c r="D127" s="32">
        <v>52</v>
      </c>
      <c r="E127" s="33">
        <f t="shared" si="2"/>
        <v>1.06</v>
      </c>
      <c r="F127" s="32" t="s">
        <v>38</v>
      </c>
      <c r="G127" s="32" t="s">
        <v>69</v>
      </c>
      <c r="H127" s="32" t="s">
        <v>70</v>
      </c>
      <c r="I127" s="34" t="s">
        <v>48</v>
      </c>
      <c r="J127" s="21"/>
      <c r="K127" s="38">
        <f t="shared" si="3"/>
        <v>0</v>
      </c>
      <c r="L127" s="22"/>
    </row>
    <row r="128" spans="1:12" x14ac:dyDescent="0.25">
      <c r="A128" s="31">
        <v>2156</v>
      </c>
      <c r="B128" s="32" t="s">
        <v>31</v>
      </c>
      <c r="C128" s="32">
        <v>5</v>
      </c>
      <c r="D128" s="32">
        <v>40</v>
      </c>
      <c r="E128" s="33">
        <f t="shared" si="2"/>
        <v>0.63</v>
      </c>
      <c r="F128" s="32" t="s">
        <v>38</v>
      </c>
      <c r="G128" s="32" t="s">
        <v>69</v>
      </c>
      <c r="H128" s="32" t="s">
        <v>70</v>
      </c>
      <c r="I128" s="34" t="s">
        <v>48</v>
      </c>
      <c r="J128" s="21"/>
      <c r="K128" s="38">
        <f t="shared" si="3"/>
        <v>0</v>
      </c>
      <c r="L128" s="22"/>
    </row>
    <row r="129" spans="1:12" x14ac:dyDescent="0.25">
      <c r="A129" s="31">
        <v>2157</v>
      </c>
      <c r="B129" s="32" t="s">
        <v>31</v>
      </c>
      <c r="C129" s="32">
        <v>5</v>
      </c>
      <c r="D129" s="32">
        <v>48</v>
      </c>
      <c r="E129" s="33">
        <f t="shared" si="2"/>
        <v>0.9</v>
      </c>
      <c r="F129" s="32" t="s">
        <v>38</v>
      </c>
      <c r="G129" s="32" t="s">
        <v>69</v>
      </c>
      <c r="H129" s="32" t="s">
        <v>70</v>
      </c>
      <c r="I129" s="34" t="s">
        <v>48</v>
      </c>
      <c r="J129" s="21"/>
      <c r="K129" s="38">
        <f t="shared" si="3"/>
        <v>0</v>
      </c>
      <c r="L129" s="22"/>
    </row>
    <row r="130" spans="1:12" x14ac:dyDescent="0.25">
      <c r="A130" s="31">
        <v>2158</v>
      </c>
      <c r="B130" s="32" t="s">
        <v>31</v>
      </c>
      <c r="C130" s="32">
        <v>5</v>
      </c>
      <c r="D130" s="32">
        <v>51</v>
      </c>
      <c r="E130" s="33">
        <f t="shared" ref="E130:E193" si="4">ROUND(((D130/100)^2)/4*PI()*C130,2)</f>
        <v>1.02</v>
      </c>
      <c r="F130" s="32" t="s">
        <v>38</v>
      </c>
      <c r="G130" s="32" t="s">
        <v>69</v>
      </c>
      <c r="H130" s="32" t="s">
        <v>70</v>
      </c>
      <c r="I130" s="34" t="s">
        <v>48</v>
      </c>
      <c r="J130" s="21"/>
      <c r="K130" s="38">
        <f t="shared" ref="K130:K193" si="5">J130*E130</f>
        <v>0</v>
      </c>
      <c r="L130" s="22"/>
    </row>
    <row r="131" spans="1:12" x14ac:dyDescent="0.25">
      <c r="A131" s="31">
        <v>2159</v>
      </c>
      <c r="B131" s="32" t="s">
        <v>31</v>
      </c>
      <c r="C131" s="32">
        <v>5</v>
      </c>
      <c r="D131" s="32">
        <v>46</v>
      </c>
      <c r="E131" s="33">
        <f t="shared" si="4"/>
        <v>0.83</v>
      </c>
      <c r="F131" s="32" t="s">
        <v>38</v>
      </c>
      <c r="G131" s="32" t="s">
        <v>69</v>
      </c>
      <c r="H131" s="32" t="s">
        <v>70</v>
      </c>
      <c r="I131" s="34" t="s">
        <v>48</v>
      </c>
      <c r="J131" s="21"/>
      <c r="K131" s="38">
        <f t="shared" si="5"/>
        <v>0</v>
      </c>
      <c r="L131" s="22"/>
    </row>
    <row r="132" spans="1:12" x14ac:dyDescent="0.25">
      <c r="A132" s="31">
        <v>2160</v>
      </c>
      <c r="B132" s="32" t="s">
        <v>31</v>
      </c>
      <c r="C132" s="32">
        <v>5</v>
      </c>
      <c r="D132" s="32">
        <v>47</v>
      </c>
      <c r="E132" s="33">
        <f t="shared" si="4"/>
        <v>0.87</v>
      </c>
      <c r="F132" s="32" t="s">
        <v>38</v>
      </c>
      <c r="G132" s="32" t="s">
        <v>69</v>
      </c>
      <c r="H132" s="32" t="s">
        <v>70</v>
      </c>
      <c r="I132" s="34" t="s">
        <v>48</v>
      </c>
      <c r="J132" s="21"/>
      <c r="K132" s="38">
        <f t="shared" si="5"/>
        <v>0</v>
      </c>
      <c r="L132" s="22"/>
    </row>
    <row r="133" spans="1:12" x14ac:dyDescent="0.25">
      <c r="A133" s="31">
        <v>2161</v>
      </c>
      <c r="B133" s="32" t="s">
        <v>31</v>
      </c>
      <c r="C133" s="32">
        <v>5</v>
      </c>
      <c r="D133" s="32">
        <v>41</v>
      </c>
      <c r="E133" s="33">
        <f t="shared" si="4"/>
        <v>0.66</v>
      </c>
      <c r="F133" s="32" t="s">
        <v>38</v>
      </c>
      <c r="G133" s="32" t="s">
        <v>69</v>
      </c>
      <c r="H133" s="32" t="s">
        <v>70</v>
      </c>
      <c r="I133" s="34" t="s">
        <v>48</v>
      </c>
      <c r="J133" s="21"/>
      <c r="K133" s="38">
        <f t="shared" si="5"/>
        <v>0</v>
      </c>
      <c r="L133" s="22"/>
    </row>
    <row r="134" spans="1:12" x14ac:dyDescent="0.25">
      <c r="A134" s="31">
        <v>2162</v>
      </c>
      <c r="B134" s="32" t="s">
        <v>31</v>
      </c>
      <c r="C134" s="32">
        <v>3</v>
      </c>
      <c r="D134" s="32">
        <v>49</v>
      </c>
      <c r="E134" s="33">
        <f t="shared" si="4"/>
        <v>0.56999999999999995</v>
      </c>
      <c r="F134" s="32" t="s">
        <v>38</v>
      </c>
      <c r="G134" s="32" t="s">
        <v>69</v>
      </c>
      <c r="H134" s="32" t="s">
        <v>70</v>
      </c>
      <c r="I134" s="34" t="s">
        <v>48</v>
      </c>
      <c r="J134" s="21"/>
      <c r="K134" s="38">
        <f t="shared" si="5"/>
        <v>0</v>
      </c>
      <c r="L134" s="22"/>
    </row>
    <row r="135" spans="1:12" x14ac:dyDescent="0.25">
      <c r="A135" s="31">
        <v>2163</v>
      </c>
      <c r="B135" s="32" t="s">
        <v>31</v>
      </c>
      <c r="C135" s="32">
        <v>5</v>
      </c>
      <c r="D135" s="32">
        <v>51</v>
      </c>
      <c r="E135" s="33">
        <f t="shared" si="4"/>
        <v>1.02</v>
      </c>
      <c r="F135" s="32" t="s">
        <v>38</v>
      </c>
      <c r="G135" s="32" t="s">
        <v>69</v>
      </c>
      <c r="H135" s="32" t="s">
        <v>70</v>
      </c>
      <c r="I135" s="34" t="s">
        <v>48</v>
      </c>
      <c r="J135" s="21"/>
      <c r="K135" s="38">
        <f t="shared" si="5"/>
        <v>0</v>
      </c>
      <c r="L135" s="22"/>
    </row>
    <row r="136" spans="1:12" x14ac:dyDescent="0.25">
      <c r="A136" s="31">
        <v>2164</v>
      </c>
      <c r="B136" s="32" t="s">
        <v>31</v>
      </c>
      <c r="C136" s="32">
        <v>5</v>
      </c>
      <c r="D136" s="32">
        <v>44</v>
      </c>
      <c r="E136" s="33">
        <f t="shared" si="4"/>
        <v>0.76</v>
      </c>
      <c r="F136" s="32" t="s">
        <v>38</v>
      </c>
      <c r="G136" s="32" t="s">
        <v>69</v>
      </c>
      <c r="H136" s="32" t="s">
        <v>70</v>
      </c>
      <c r="I136" s="34" t="s">
        <v>48</v>
      </c>
      <c r="J136" s="21"/>
      <c r="K136" s="38">
        <f t="shared" si="5"/>
        <v>0</v>
      </c>
      <c r="L136" s="22"/>
    </row>
    <row r="137" spans="1:12" x14ac:dyDescent="0.25">
      <c r="A137" s="31">
        <v>2165</v>
      </c>
      <c r="B137" s="32" t="s">
        <v>31</v>
      </c>
      <c r="C137" s="32">
        <v>5</v>
      </c>
      <c r="D137" s="32">
        <v>52</v>
      </c>
      <c r="E137" s="33">
        <f t="shared" si="4"/>
        <v>1.06</v>
      </c>
      <c r="F137" s="32" t="s">
        <v>38</v>
      </c>
      <c r="G137" s="32" t="s">
        <v>69</v>
      </c>
      <c r="H137" s="32" t="s">
        <v>70</v>
      </c>
      <c r="I137" s="34" t="s">
        <v>48</v>
      </c>
      <c r="J137" s="21"/>
      <c r="K137" s="38">
        <f t="shared" si="5"/>
        <v>0</v>
      </c>
      <c r="L137" s="22"/>
    </row>
    <row r="138" spans="1:12" x14ac:dyDescent="0.25">
      <c r="A138" s="31">
        <v>2166</v>
      </c>
      <c r="B138" s="32" t="s">
        <v>31</v>
      </c>
      <c r="C138" s="32">
        <v>5</v>
      </c>
      <c r="D138" s="32">
        <v>57</v>
      </c>
      <c r="E138" s="33">
        <f t="shared" si="4"/>
        <v>1.28</v>
      </c>
      <c r="F138" s="32" t="s">
        <v>38</v>
      </c>
      <c r="G138" s="32" t="s">
        <v>69</v>
      </c>
      <c r="H138" s="32" t="s">
        <v>70</v>
      </c>
      <c r="I138" s="34" t="s">
        <v>48</v>
      </c>
      <c r="J138" s="21"/>
      <c r="K138" s="38">
        <f t="shared" si="5"/>
        <v>0</v>
      </c>
      <c r="L138" s="22"/>
    </row>
    <row r="139" spans="1:12" x14ac:dyDescent="0.25">
      <c r="A139" s="31">
        <v>2167</v>
      </c>
      <c r="B139" s="32" t="s">
        <v>31</v>
      </c>
      <c r="C139" s="32">
        <v>5</v>
      </c>
      <c r="D139" s="32">
        <v>64</v>
      </c>
      <c r="E139" s="33">
        <f t="shared" si="4"/>
        <v>1.61</v>
      </c>
      <c r="F139" s="32" t="s">
        <v>38</v>
      </c>
      <c r="G139" s="32" t="s">
        <v>69</v>
      </c>
      <c r="H139" s="32" t="s">
        <v>70</v>
      </c>
      <c r="I139" s="34" t="s">
        <v>48</v>
      </c>
      <c r="J139" s="21"/>
      <c r="K139" s="38">
        <f t="shared" si="5"/>
        <v>0</v>
      </c>
      <c r="L139" s="22"/>
    </row>
    <row r="140" spans="1:12" x14ac:dyDescent="0.25">
      <c r="A140" s="31">
        <v>2168</v>
      </c>
      <c r="B140" s="32" t="s">
        <v>31</v>
      </c>
      <c r="C140" s="32">
        <v>5</v>
      </c>
      <c r="D140" s="32">
        <v>39</v>
      </c>
      <c r="E140" s="33">
        <f t="shared" si="4"/>
        <v>0.6</v>
      </c>
      <c r="F140" s="32" t="s">
        <v>38</v>
      </c>
      <c r="G140" s="32" t="s">
        <v>69</v>
      </c>
      <c r="H140" s="32" t="s">
        <v>70</v>
      </c>
      <c r="I140" s="34" t="s">
        <v>48</v>
      </c>
      <c r="J140" s="21"/>
      <c r="K140" s="38">
        <f t="shared" si="5"/>
        <v>0</v>
      </c>
      <c r="L140" s="22"/>
    </row>
    <row r="141" spans="1:12" x14ac:dyDescent="0.25">
      <c r="A141" s="31">
        <v>2169</v>
      </c>
      <c r="B141" s="32" t="s">
        <v>31</v>
      </c>
      <c r="C141" s="32">
        <v>5</v>
      </c>
      <c r="D141" s="32">
        <v>43</v>
      </c>
      <c r="E141" s="33">
        <f t="shared" si="4"/>
        <v>0.73</v>
      </c>
      <c r="F141" s="32" t="s">
        <v>38</v>
      </c>
      <c r="G141" s="32" t="s">
        <v>69</v>
      </c>
      <c r="H141" s="32" t="s">
        <v>70</v>
      </c>
      <c r="I141" s="34" t="s">
        <v>48</v>
      </c>
      <c r="J141" s="21"/>
      <c r="K141" s="38">
        <f t="shared" si="5"/>
        <v>0</v>
      </c>
      <c r="L141" s="22"/>
    </row>
    <row r="142" spans="1:12" x14ac:dyDescent="0.25">
      <c r="A142" s="31">
        <v>2170</v>
      </c>
      <c r="B142" s="32" t="s">
        <v>31</v>
      </c>
      <c r="C142" s="32">
        <v>5</v>
      </c>
      <c r="D142" s="32">
        <v>48</v>
      </c>
      <c r="E142" s="33">
        <f t="shared" si="4"/>
        <v>0.9</v>
      </c>
      <c r="F142" s="32" t="s">
        <v>38</v>
      </c>
      <c r="G142" s="32" t="s">
        <v>69</v>
      </c>
      <c r="H142" s="32" t="s">
        <v>70</v>
      </c>
      <c r="I142" s="34" t="s">
        <v>48</v>
      </c>
      <c r="J142" s="21"/>
      <c r="K142" s="38">
        <f t="shared" si="5"/>
        <v>0</v>
      </c>
      <c r="L142" s="22"/>
    </row>
    <row r="143" spans="1:12" x14ac:dyDescent="0.25">
      <c r="A143" s="31">
        <v>2171</v>
      </c>
      <c r="B143" s="32" t="s">
        <v>31</v>
      </c>
      <c r="C143" s="32">
        <v>5</v>
      </c>
      <c r="D143" s="32">
        <v>58</v>
      </c>
      <c r="E143" s="33">
        <f t="shared" si="4"/>
        <v>1.32</v>
      </c>
      <c r="F143" s="32" t="s">
        <v>38</v>
      </c>
      <c r="G143" s="32" t="s">
        <v>69</v>
      </c>
      <c r="H143" s="32" t="s">
        <v>70</v>
      </c>
      <c r="I143" s="34" t="s">
        <v>48</v>
      </c>
      <c r="J143" s="21"/>
      <c r="K143" s="38">
        <f t="shared" si="5"/>
        <v>0</v>
      </c>
      <c r="L143" s="22"/>
    </row>
    <row r="144" spans="1:12" x14ac:dyDescent="0.25">
      <c r="A144" s="31">
        <v>2172</v>
      </c>
      <c r="B144" s="32" t="s">
        <v>31</v>
      </c>
      <c r="C144" s="32">
        <v>5</v>
      </c>
      <c r="D144" s="32">
        <v>62</v>
      </c>
      <c r="E144" s="33">
        <f t="shared" si="4"/>
        <v>1.51</v>
      </c>
      <c r="F144" s="32" t="s">
        <v>38</v>
      </c>
      <c r="G144" s="32" t="s">
        <v>69</v>
      </c>
      <c r="H144" s="32" t="s">
        <v>70</v>
      </c>
      <c r="I144" s="34" t="s">
        <v>48</v>
      </c>
      <c r="J144" s="21"/>
      <c r="K144" s="38">
        <f t="shared" si="5"/>
        <v>0</v>
      </c>
      <c r="L144" s="22"/>
    </row>
    <row r="145" spans="1:12" x14ac:dyDescent="0.25">
      <c r="A145" s="31">
        <v>2173</v>
      </c>
      <c r="B145" s="32" t="s">
        <v>31</v>
      </c>
      <c r="C145" s="32">
        <v>5</v>
      </c>
      <c r="D145" s="32">
        <v>61</v>
      </c>
      <c r="E145" s="33">
        <f t="shared" si="4"/>
        <v>1.46</v>
      </c>
      <c r="F145" s="32" t="s">
        <v>38</v>
      </c>
      <c r="G145" s="32" t="s">
        <v>69</v>
      </c>
      <c r="H145" s="32" t="s">
        <v>70</v>
      </c>
      <c r="I145" s="34" t="s">
        <v>48</v>
      </c>
      <c r="J145" s="21"/>
      <c r="K145" s="38">
        <f t="shared" si="5"/>
        <v>0</v>
      </c>
      <c r="L145" s="22"/>
    </row>
    <row r="146" spans="1:12" x14ac:dyDescent="0.25">
      <c r="A146" s="31">
        <v>2174</v>
      </c>
      <c r="B146" s="32" t="s">
        <v>31</v>
      </c>
      <c r="C146" s="32">
        <v>5</v>
      </c>
      <c r="D146" s="32">
        <v>48</v>
      </c>
      <c r="E146" s="33">
        <f t="shared" si="4"/>
        <v>0.9</v>
      </c>
      <c r="F146" s="32" t="s">
        <v>38</v>
      </c>
      <c r="G146" s="32" t="s">
        <v>69</v>
      </c>
      <c r="H146" s="32" t="s">
        <v>70</v>
      </c>
      <c r="I146" s="34" t="s">
        <v>48</v>
      </c>
      <c r="J146" s="21"/>
      <c r="K146" s="38">
        <f t="shared" si="5"/>
        <v>0</v>
      </c>
      <c r="L146" s="22"/>
    </row>
    <row r="147" spans="1:12" x14ac:dyDescent="0.25">
      <c r="A147" s="31">
        <v>2175</v>
      </c>
      <c r="B147" s="32" t="s">
        <v>31</v>
      </c>
      <c r="C147" s="32">
        <v>5</v>
      </c>
      <c r="D147" s="32">
        <v>50</v>
      </c>
      <c r="E147" s="33">
        <f t="shared" si="4"/>
        <v>0.98</v>
      </c>
      <c r="F147" s="32" t="s">
        <v>38</v>
      </c>
      <c r="G147" s="32" t="s">
        <v>69</v>
      </c>
      <c r="H147" s="32" t="s">
        <v>70</v>
      </c>
      <c r="I147" s="34" t="s">
        <v>48</v>
      </c>
      <c r="J147" s="21"/>
      <c r="K147" s="38">
        <f t="shared" si="5"/>
        <v>0</v>
      </c>
      <c r="L147" s="22"/>
    </row>
    <row r="148" spans="1:12" x14ac:dyDescent="0.25">
      <c r="A148" s="31">
        <v>2176</v>
      </c>
      <c r="B148" s="32" t="s">
        <v>31</v>
      </c>
      <c r="C148" s="32">
        <v>5</v>
      </c>
      <c r="D148" s="32">
        <v>56</v>
      </c>
      <c r="E148" s="33">
        <f t="shared" si="4"/>
        <v>1.23</v>
      </c>
      <c r="F148" s="32" t="s">
        <v>38</v>
      </c>
      <c r="G148" s="32" t="s">
        <v>69</v>
      </c>
      <c r="H148" s="32" t="s">
        <v>70</v>
      </c>
      <c r="I148" s="34" t="s">
        <v>48</v>
      </c>
      <c r="J148" s="21"/>
      <c r="K148" s="38">
        <f t="shared" si="5"/>
        <v>0</v>
      </c>
      <c r="L148" s="22"/>
    </row>
    <row r="149" spans="1:12" x14ac:dyDescent="0.25">
      <c r="A149" s="31">
        <v>2177</v>
      </c>
      <c r="B149" s="32" t="s">
        <v>31</v>
      </c>
      <c r="C149" s="32">
        <v>5</v>
      </c>
      <c r="D149" s="32">
        <v>54</v>
      </c>
      <c r="E149" s="33">
        <f t="shared" si="4"/>
        <v>1.1499999999999999</v>
      </c>
      <c r="F149" s="32" t="s">
        <v>38</v>
      </c>
      <c r="G149" s="32" t="s">
        <v>69</v>
      </c>
      <c r="H149" s="32" t="s">
        <v>70</v>
      </c>
      <c r="I149" s="34" t="s">
        <v>48</v>
      </c>
      <c r="J149" s="21"/>
      <c r="K149" s="38">
        <f t="shared" si="5"/>
        <v>0</v>
      </c>
      <c r="L149" s="22"/>
    </row>
    <row r="150" spans="1:12" x14ac:dyDescent="0.25">
      <c r="A150" s="31">
        <v>2178</v>
      </c>
      <c r="B150" s="32" t="s">
        <v>31</v>
      </c>
      <c r="C150" s="32">
        <v>5</v>
      </c>
      <c r="D150" s="32">
        <v>43</v>
      </c>
      <c r="E150" s="33">
        <f t="shared" si="4"/>
        <v>0.73</v>
      </c>
      <c r="F150" s="32" t="s">
        <v>38</v>
      </c>
      <c r="G150" s="32" t="s">
        <v>69</v>
      </c>
      <c r="H150" s="32" t="s">
        <v>70</v>
      </c>
      <c r="I150" s="34" t="s">
        <v>48</v>
      </c>
      <c r="J150" s="21"/>
      <c r="K150" s="38">
        <f t="shared" si="5"/>
        <v>0</v>
      </c>
      <c r="L150" s="22"/>
    </row>
    <row r="151" spans="1:12" x14ac:dyDescent="0.25">
      <c r="A151" s="31">
        <v>2179</v>
      </c>
      <c r="B151" s="32" t="s">
        <v>31</v>
      </c>
      <c r="C151" s="32">
        <v>6</v>
      </c>
      <c r="D151" s="32">
        <v>71</v>
      </c>
      <c r="E151" s="33">
        <f t="shared" si="4"/>
        <v>2.38</v>
      </c>
      <c r="F151" s="32" t="s">
        <v>38</v>
      </c>
      <c r="G151" s="32" t="s">
        <v>69</v>
      </c>
      <c r="H151" s="32" t="s">
        <v>70</v>
      </c>
      <c r="I151" s="34" t="s">
        <v>48</v>
      </c>
      <c r="J151" s="21"/>
      <c r="K151" s="38">
        <f t="shared" si="5"/>
        <v>0</v>
      </c>
      <c r="L151" s="22"/>
    </row>
    <row r="152" spans="1:12" x14ac:dyDescent="0.25">
      <c r="A152" s="31">
        <v>2180</v>
      </c>
      <c r="B152" s="32" t="s">
        <v>31</v>
      </c>
      <c r="C152" s="32">
        <v>5</v>
      </c>
      <c r="D152" s="32">
        <v>55</v>
      </c>
      <c r="E152" s="33">
        <f t="shared" si="4"/>
        <v>1.19</v>
      </c>
      <c r="F152" s="32" t="s">
        <v>38</v>
      </c>
      <c r="G152" s="32" t="s">
        <v>69</v>
      </c>
      <c r="H152" s="32" t="s">
        <v>70</v>
      </c>
      <c r="I152" s="34" t="s">
        <v>48</v>
      </c>
      <c r="J152" s="21"/>
      <c r="K152" s="38">
        <f t="shared" si="5"/>
        <v>0</v>
      </c>
      <c r="L152" s="22"/>
    </row>
    <row r="153" spans="1:12" x14ac:dyDescent="0.25">
      <c r="A153" s="31">
        <v>2181</v>
      </c>
      <c r="B153" s="32" t="s">
        <v>31</v>
      </c>
      <c r="C153" s="32">
        <v>5</v>
      </c>
      <c r="D153" s="32">
        <v>55</v>
      </c>
      <c r="E153" s="33">
        <f t="shared" si="4"/>
        <v>1.19</v>
      </c>
      <c r="F153" s="32" t="s">
        <v>38</v>
      </c>
      <c r="G153" s="32" t="s">
        <v>69</v>
      </c>
      <c r="H153" s="32" t="s">
        <v>70</v>
      </c>
      <c r="I153" s="34" t="s">
        <v>48</v>
      </c>
      <c r="J153" s="21"/>
      <c r="K153" s="38">
        <f t="shared" si="5"/>
        <v>0</v>
      </c>
      <c r="L153" s="22"/>
    </row>
    <row r="154" spans="1:12" x14ac:dyDescent="0.25">
      <c r="A154" s="31">
        <v>2182</v>
      </c>
      <c r="B154" s="32" t="s">
        <v>31</v>
      </c>
      <c r="C154" s="32">
        <v>5</v>
      </c>
      <c r="D154" s="32">
        <v>57</v>
      </c>
      <c r="E154" s="33">
        <f t="shared" si="4"/>
        <v>1.28</v>
      </c>
      <c r="F154" s="32" t="s">
        <v>38</v>
      </c>
      <c r="G154" s="32" t="s">
        <v>69</v>
      </c>
      <c r="H154" s="32" t="s">
        <v>70</v>
      </c>
      <c r="I154" s="34" t="s">
        <v>48</v>
      </c>
      <c r="J154" s="21"/>
      <c r="K154" s="38">
        <f t="shared" si="5"/>
        <v>0</v>
      </c>
      <c r="L154" s="22"/>
    </row>
    <row r="155" spans="1:12" x14ac:dyDescent="0.25">
      <c r="A155" s="31">
        <v>2183</v>
      </c>
      <c r="B155" s="32" t="s">
        <v>31</v>
      </c>
      <c r="C155" s="32">
        <v>5</v>
      </c>
      <c r="D155" s="32">
        <v>50</v>
      </c>
      <c r="E155" s="33">
        <f t="shared" si="4"/>
        <v>0.98</v>
      </c>
      <c r="F155" s="32" t="s">
        <v>38</v>
      </c>
      <c r="G155" s="32" t="s">
        <v>69</v>
      </c>
      <c r="H155" s="32" t="s">
        <v>70</v>
      </c>
      <c r="I155" s="34" t="s">
        <v>48</v>
      </c>
      <c r="J155" s="21"/>
      <c r="K155" s="38">
        <f t="shared" si="5"/>
        <v>0</v>
      </c>
      <c r="L155" s="22"/>
    </row>
    <row r="156" spans="1:12" x14ac:dyDescent="0.25">
      <c r="A156" s="31">
        <v>2184</v>
      </c>
      <c r="B156" s="32" t="s">
        <v>31</v>
      </c>
      <c r="C156" s="32">
        <v>5</v>
      </c>
      <c r="D156" s="32">
        <v>44</v>
      </c>
      <c r="E156" s="33">
        <f t="shared" si="4"/>
        <v>0.76</v>
      </c>
      <c r="F156" s="32" t="s">
        <v>38</v>
      </c>
      <c r="G156" s="32" t="s">
        <v>69</v>
      </c>
      <c r="H156" s="32" t="s">
        <v>70</v>
      </c>
      <c r="I156" s="34" t="s">
        <v>48</v>
      </c>
      <c r="J156" s="21"/>
      <c r="K156" s="38">
        <f t="shared" si="5"/>
        <v>0</v>
      </c>
      <c r="L156" s="22"/>
    </row>
    <row r="157" spans="1:12" x14ac:dyDescent="0.25">
      <c r="A157" s="31">
        <v>2185</v>
      </c>
      <c r="B157" s="32" t="s">
        <v>31</v>
      </c>
      <c r="C157" s="32">
        <v>5</v>
      </c>
      <c r="D157" s="32">
        <v>58</v>
      </c>
      <c r="E157" s="33">
        <f t="shared" si="4"/>
        <v>1.32</v>
      </c>
      <c r="F157" s="32" t="s">
        <v>38</v>
      </c>
      <c r="G157" s="32" t="s">
        <v>69</v>
      </c>
      <c r="H157" s="32" t="s">
        <v>70</v>
      </c>
      <c r="I157" s="34" t="s">
        <v>48</v>
      </c>
      <c r="J157" s="21"/>
      <c r="K157" s="38">
        <f t="shared" si="5"/>
        <v>0</v>
      </c>
      <c r="L157" s="22"/>
    </row>
    <row r="158" spans="1:12" x14ac:dyDescent="0.25">
      <c r="A158" s="31">
        <v>2186</v>
      </c>
      <c r="B158" s="32" t="s">
        <v>31</v>
      </c>
      <c r="C158" s="32">
        <v>5</v>
      </c>
      <c r="D158" s="32">
        <v>65</v>
      </c>
      <c r="E158" s="33">
        <f t="shared" si="4"/>
        <v>1.66</v>
      </c>
      <c r="F158" s="32" t="s">
        <v>38</v>
      </c>
      <c r="G158" s="32" t="s">
        <v>69</v>
      </c>
      <c r="H158" s="32" t="s">
        <v>70</v>
      </c>
      <c r="I158" s="34" t="s">
        <v>48</v>
      </c>
      <c r="J158" s="21"/>
      <c r="K158" s="38">
        <f t="shared" si="5"/>
        <v>0</v>
      </c>
      <c r="L158" s="22"/>
    </row>
    <row r="159" spans="1:12" x14ac:dyDescent="0.25">
      <c r="A159" s="31">
        <v>2187</v>
      </c>
      <c r="B159" s="32" t="s">
        <v>31</v>
      </c>
      <c r="C159" s="32">
        <v>5</v>
      </c>
      <c r="D159" s="32">
        <v>72</v>
      </c>
      <c r="E159" s="33">
        <f t="shared" si="4"/>
        <v>2.04</v>
      </c>
      <c r="F159" s="32" t="s">
        <v>38</v>
      </c>
      <c r="G159" s="32" t="s">
        <v>69</v>
      </c>
      <c r="H159" s="32" t="s">
        <v>70</v>
      </c>
      <c r="I159" s="34" t="s">
        <v>48</v>
      </c>
      <c r="J159" s="21"/>
      <c r="K159" s="38">
        <f t="shared" si="5"/>
        <v>0</v>
      </c>
      <c r="L159" s="22"/>
    </row>
    <row r="160" spans="1:12" x14ac:dyDescent="0.25">
      <c r="A160" s="31">
        <v>2188</v>
      </c>
      <c r="B160" s="32" t="s">
        <v>31</v>
      </c>
      <c r="C160" s="32">
        <v>5</v>
      </c>
      <c r="D160" s="32">
        <v>64</v>
      </c>
      <c r="E160" s="33">
        <f t="shared" si="4"/>
        <v>1.61</v>
      </c>
      <c r="F160" s="32" t="s">
        <v>38</v>
      </c>
      <c r="G160" s="32" t="s">
        <v>69</v>
      </c>
      <c r="H160" s="32" t="s">
        <v>70</v>
      </c>
      <c r="I160" s="34" t="s">
        <v>48</v>
      </c>
      <c r="J160" s="21"/>
      <c r="K160" s="38">
        <f t="shared" si="5"/>
        <v>0</v>
      </c>
      <c r="L160" s="22"/>
    </row>
    <row r="161" spans="1:12" x14ac:dyDescent="0.25">
      <c r="A161" s="31">
        <v>2189</v>
      </c>
      <c r="B161" s="32" t="s">
        <v>31</v>
      </c>
      <c r="C161" s="32">
        <v>5</v>
      </c>
      <c r="D161" s="32">
        <v>59</v>
      </c>
      <c r="E161" s="33">
        <f t="shared" si="4"/>
        <v>1.37</v>
      </c>
      <c r="F161" s="32" t="s">
        <v>38</v>
      </c>
      <c r="G161" s="32" t="s">
        <v>69</v>
      </c>
      <c r="H161" s="32" t="s">
        <v>70</v>
      </c>
      <c r="I161" s="34" t="s">
        <v>48</v>
      </c>
      <c r="J161" s="21"/>
      <c r="K161" s="38">
        <f t="shared" si="5"/>
        <v>0</v>
      </c>
      <c r="L161" s="22"/>
    </row>
    <row r="162" spans="1:12" x14ac:dyDescent="0.25">
      <c r="A162" s="31">
        <v>2190</v>
      </c>
      <c r="B162" s="32" t="s">
        <v>31</v>
      </c>
      <c r="C162" s="32">
        <v>5</v>
      </c>
      <c r="D162" s="32">
        <v>52</v>
      </c>
      <c r="E162" s="33">
        <f t="shared" si="4"/>
        <v>1.06</v>
      </c>
      <c r="F162" s="32" t="s">
        <v>38</v>
      </c>
      <c r="G162" s="32" t="s">
        <v>69</v>
      </c>
      <c r="H162" s="32" t="s">
        <v>70</v>
      </c>
      <c r="I162" s="34" t="s">
        <v>48</v>
      </c>
      <c r="J162" s="21"/>
      <c r="K162" s="38">
        <f t="shared" si="5"/>
        <v>0</v>
      </c>
      <c r="L162" s="22"/>
    </row>
    <row r="163" spans="1:12" x14ac:dyDescent="0.25">
      <c r="A163" s="31">
        <v>2191</v>
      </c>
      <c r="B163" s="32" t="s">
        <v>31</v>
      </c>
      <c r="C163" s="32">
        <v>5</v>
      </c>
      <c r="D163" s="32">
        <v>68</v>
      </c>
      <c r="E163" s="33">
        <f t="shared" si="4"/>
        <v>1.82</v>
      </c>
      <c r="F163" s="32" t="s">
        <v>38</v>
      </c>
      <c r="G163" s="32" t="s">
        <v>69</v>
      </c>
      <c r="H163" s="32" t="s">
        <v>70</v>
      </c>
      <c r="I163" s="34" t="s">
        <v>48</v>
      </c>
      <c r="J163" s="21"/>
      <c r="K163" s="38">
        <f t="shared" si="5"/>
        <v>0</v>
      </c>
      <c r="L163" s="22"/>
    </row>
    <row r="164" spans="1:12" x14ac:dyDescent="0.25">
      <c r="A164" s="31">
        <v>2192</v>
      </c>
      <c r="B164" s="32" t="s">
        <v>31</v>
      </c>
      <c r="C164" s="32">
        <v>5</v>
      </c>
      <c r="D164" s="32">
        <v>52</v>
      </c>
      <c r="E164" s="33">
        <f t="shared" si="4"/>
        <v>1.06</v>
      </c>
      <c r="F164" s="32" t="s">
        <v>38</v>
      </c>
      <c r="G164" s="32" t="s">
        <v>69</v>
      </c>
      <c r="H164" s="32" t="s">
        <v>70</v>
      </c>
      <c r="I164" s="34" t="s">
        <v>48</v>
      </c>
      <c r="J164" s="21"/>
      <c r="K164" s="38">
        <f t="shared" si="5"/>
        <v>0</v>
      </c>
      <c r="L164" s="22"/>
    </row>
    <row r="165" spans="1:12" x14ac:dyDescent="0.25">
      <c r="A165" s="31">
        <v>2193</v>
      </c>
      <c r="B165" s="32" t="s">
        <v>31</v>
      </c>
      <c r="C165" s="32">
        <v>5</v>
      </c>
      <c r="D165" s="32">
        <v>55</v>
      </c>
      <c r="E165" s="33">
        <f t="shared" si="4"/>
        <v>1.19</v>
      </c>
      <c r="F165" s="32" t="s">
        <v>38</v>
      </c>
      <c r="G165" s="32" t="s">
        <v>69</v>
      </c>
      <c r="H165" s="32" t="s">
        <v>70</v>
      </c>
      <c r="I165" s="34" t="s">
        <v>48</v>
      </c>
      <c r="J165" s="21"/>
      <c r="K165" s="38">
        <f t="shared" si="5"/>
        <v>0</v>
      </c>
      <c r="L165" s="22"/>
    </row>
    <row r="166" spans="1:12" x14ac:dyDescent="0.25">
      <c r="A166" s="31">
        <v>2194</v>
      </c>
      <c r="B166" s="32" t="s">
        <v>31</v>
      </c>
      <c r="C166" s="32">
        <v>5</v>
      </c>
      <c r="D166" s="32">
        <v>51</v>
      </c>
      <c r="E166" s="33">
        <f t="shared" si="4"/>
        <v>1.02</v>
      </c>
      <c r="F166" s="32" t="s">
        <v>38</v>
      </c>
      <c r="G166" s="32" t="s">
        <v>69</v>
      </c>
      <c r="H166" s="32" t="s">
        <v>70</v>
      </c>
      <c r="I166" s="34" t="s">
        <v>48</v>
      </c>
      <c r="J166" s="21"/>
      <c r="K166" s="38">
        <f t="shared" si="5"/>
        <v>0</v>
      </c>
      <c r="L166" s="22"/>
    </row>
    <row r="167" spans="1:12" x14ac:dyDescent="0.25">
      <c r="A167" s="31">
        <v>2195</v>
      </c>
      <c r="B167" s="32" t="s">
        <v>31</v>
      </c>
      <c r="C167" s="32">
        <v>5</v>
      </c>
      <c r="D167" s="32">
        <v>60</v>
      </c>
      <c r="E167" s="33">
        <f t="shared" si="4"/>
        <v>1.41</v>
      </c>
      <c r="F167" s="32" t="s">
        <v>38</v>
      </c>
      <c r="G167" s="32" t="s">
        <v>69</v>
      </c>
      <c r="H167" s="32" t="s">
        <v>70</v>
      </c>
      <c r="I167" s="34" t="s">
        <v>48</v>
      </c>
      <c r="J167" s="21"/>
      <c r="K167" s="38">
        <f t="shared" si="5"/>
        <v>0</v>
      </c>
      <c r="L167" s="22"/>
    </row>
    <row r="168" spans="1:12" x14ac:dyDescent="0.25">
      <c r="A168" s="31">
        <v>2196</v>
      </c>
      <c r="B168" s="32" t="s">
        <v>31</v>
      </c>
      <c r="C168" s="32">
        <v>5</v>
      </c>
      <c r="D168" s="32">
        <v>47</v>
      </c>
      <c r="E168" s="33">
        <f t="shared" si="4"/>
        <v>0.87</v>
      </c>
      <c r="F168" s="32" t="s">
        <v>38</v>
      </c>
      <c r="G168" s="32" t="s">
        <v>69</v>
      </c>
      <c r="H168" s="32" t="s">
        <v>70</v>
      </c>
      <c r="I168" s="34" t="s">
        <v>48</v>
      </c>
      <c r="J168" s="21"/>
      <c r="K168" s="38">
        <f t="shared" si="5"/>
        <v>0</v>
      </c>
      <c r="L168" s="22"/>
    </row>
    <row r="169" spans="1:12" x14ac:dyDescent="0.25">
      <c r="A169" s="31">
        <v>2197</v>
      </c>
      <c r="B169" s="32" t="s">
        <v>31</v>
      </c>
      <c r="C169" s="32">
        <v>5</v>
      </c>
      <c r="D169" s="32">
        <v>49</v>
      </c>
      <c r="E169" s="33">
        <f t="shared" si="4"/>
        <v>0.94</v>
      </c>
      <c r="F169" s="32" t="s">
        <v>38</v>
      </c>
      <c r="G169" s="32" t="s">
        <v>69</v>
      </c>
      <c r="H169" s="32" t="s">
        <v>70</v>
      </c>
      <c r="I169" s="34" t="s">
        <v>48</v>
      </c>
      <c r="J169" s="21"/>
      <c r="K169" s="38">
        <f t="shared" si="5"/>
        <v>0</v>
      </c>
      <c r="L169" s="22"/>
    </row>
    <row r="170" spans="1:12" x14ac:dyDescent="0.25">
      <c r="A170" s="31">
        <v>2198</v>
      </c>
      <c r="B170" s="32" t="s">
        <v>31</v>
      </c>
      <c r="C170" s="32">
        <v>5</v>
      </c>
      <c r="D170" s="32">
        <v>58</v>
      </c>
      <c r="E170" s="33">
        <f t="shared" si="4"/>
        <v>1.32</v>
      </c>
      <c r="F170" s="32" t="s">
        <v>38</v>
      </c>
      <c r="G170" s="32" t="s">
        <v>69</v>
      </c>
      <c r="H170" s="32" t="s">
        <v>70</v>
      </c>
      <c r="I170" s="34" t="s">
        <v>48</v>
      </c>
      <c r="J170" s="21"/>
      <c r="K170" s="38">
        <f t="shared" si="5"/>
        <v>0</v>
      </c>
      <c r="L170" s="22"/>
    </row>
    <row r="171" spans="1:12" x14ac:dyDescent="0.25">
      <c r="A171" s="31">
        <v>2199</v>
      </c>
      <c r="B171" s="32" t="s">
        <v>31</v>
      </c>
      <c r="C171" s="32">
        <v>5</v>
      </c>
      <c r="D171" s="32">
        <v>55</v>
      </c>
      <c r="E171" s="33">
        <f t="shared" si="4"/>
        <v>1.19</v>
      </c>
      <c r="F171" s="32" t="s">
        <v>38</v>
      </c>
      <c r="G171" s="32" t="s">
        <v>69</v>
      </c>
      <c r="H171" s="32" t="s">
        <v>70</v>
      </c>
      <c r="I171" s="34" t="s">
        <v>48</v>
      </c>
      <c r="J171" s="21"/>
      <c r="K171" s="38">
        <f t="shared" si="5"/>
        <v>0</v>
      </c>
      <c r="L171" s="22"/>
    </row>
    <row r="172" spans="1:12" x14ac:dyDescent="0.25">
      <c r="A172" s="31">
        <v>2200</v>
      </c>
      <c r="B172" s="32" t="s">
        <v>31</v>
      </c>
      <c r="C172" s="32">
        <v>5</v>
      </c>
      <c r="D172" s="32">
        <v>64</v>
      </c>
      <c r="E172" s="33">
        <f t="shared" si="4"/>
        <v>1.61</v>
      </c>
      <c r="F172" s="32" t="s">
        <v>38</v>
      </c>
      <c r="G172" s="32" t="s">
        <v>69</v>
      </c>
      <c r="H172" s="32" t="s">
        <v>70</v>
      </c>
      <c r="I172" s="34" t="s">
        <v>48</v>
      </c>
      <c r="J172" s="21"/>
      <c r="K172" s="38">
        <f t="shared" si="5"/>
        <v>0</v>
      </c>
      <c r="L172" s="22"/>
    </row>
    <row r="173" spans="1:12" x14ac:dyDescent="0.25">
      <c r="A173" s="31">
        <v>2201</v>
      </c>
      <c r="B173" s="32" t="s">
        <v>31</v>
      </c>
      <c r="C173" s="32">
        <v>5</v>
      </c>
      <c r="D173" s="32">
        <v>67</v>
      </c>
      <c r="E173" s="33">
        <f t="shared" si="4"/>
        <v>1.76</v>
      </c>
      <c r="F173" s="32" t="s">
        <v>38</v>
      </c>
      <c r="G173" s="32" t="s">
        <v>69</v>
      </c>
      <c r="H173" s="32" t="s">
        <v>70</v>
      </c>
      <c r="I173" s="34" t="s">
        <v>48</v>
      </c>
      <c r="J173" s="21"/>
      <c r="K173" s="38">
        <f t="shared" si="5"/>
        <v>0</v>
      </c>
      <c r="L173" s="22"/>
    </row>
    <row r="174" spans="1:12" x14ac:dyDescent="0.25">
      <c r="A174" s="31">
        <v>2202</v>
      </c>
      <c r="B174" s="32" t="s">
        <v>31</v>
      </c>
      <c r="C174" s="32">
        <v>5</v>
      </c>
      <c r="D174" s="32">
        <v>44</v>
      </c>
      <c r="E174" s="33">
        <f t="shared" si="4"/>
        <v>0.76</v>
      </c>
      <c r="F174" s="32" t="s">
        <v>38</v>
      </c>
      <c r="G174" s="32" t="s">
        <v>69</v>
      </c>
      <c r="H174" s="32" t="s">
        <v>70</v>
      </c>
      <c r="I174" s="34" t="s">
        <v>48</v>
      </c>
      <c r="J174" s="21"/>
      <c r="K174" s="38">
        <f t="shared" si="5"/>
        <v>0</v>
      </c>
      <c r="L174" s="22"/>
    </row>
    <row r="175" spans="1:12" x14ac:dyDescent="0.25">
      <c r="A175" s="31">
        <v>2203</v>
      </c>
      <c r="B175" s="32" t="s">
        <v>31</v>
      </c>
      <c r="C175" s="32">
        <v>5</v>
      </c>
      <c r="D175" s="32">
        <v>55</v>
      </c>
      <c r="E175" s="33">
        <f t="shared" si="4"/>
        <v>1.19</v>
      </c>
      <c r="F175" s="32" t="s">
        <v>38</v>
      </c>
      <c r="G175" s="32" t="s">
        <v>69</v>
      </c>
      <c r="H175" s="32" t="s">
        <v>70</v>
      </c>
      <c r="I175" s="34" t="s">
        <v>48</v>
      </c>
      <c r="J175" s="21"/>
      <c r="K175" s="38">
        <f t="shared" si="5"/>
        <v>0</v>
      </c>
      <c r="L175" s="22"/>
    </row>
    <row r="176" spans="1:12" x14ac:dyDescent="0.25">
      <c r="A176" s="31">
        <v>2204</v>
      </c>
      <c r="B176" s="32" t="s">
        <v>31</v>
      </c>
      <c r="C176" s="32">
        <v>5</v>
      </c>
      <c r="D176" s="32">
        <v>49</v>
      </c>
      <c r="E176" s="33">
        <f t="shared" si="4"/>
        <v>0.94</v>
      </c>
      <c r="F176" s="32" t="s">
        <v>38</v>
      </c>
      <c r="G176" s="32" t="s">
        <v>69</v>
      </c>
      <c r="H176" s="32" t="s">
        <v>70</v>
      </c>
      <c r="I176" s="34" t="s">
        <v>48</v>
      </c>
      <c r="J176" s="21"/>
      <c r="K176" s="38">
        <f t="shared" si="5"/>
        <v>0</v>
      </c>
      <c r="L176" s="22"/>
    </row>
    <row r="177" spans="1:12" x14ac:dyDescent="0.25">
      <c r="A177" s="31">
        <v>2205</v>
      </c>
      <c r="B177" s="32" t="s">
        <v>31</v>
      </c>
      <c r="C177" s="32">
        <v>5</v>
      </c>
      <c r="D177" s="32">
        <v>42</v>
      </c>
      <c r="E177" s="33">
        <f t="shared" si="4"/>
        <v>0.69</v>
      </c>
      <c r="F177" s="32" t="s">
        <v>38</v>
      </c>
      <c r="G177" s="32" t="s">
        <v>69</v>
      </c>
      <c r="H177" s="32" t="s">
        <v>70</v>
      </c>
      <c r="I177" s="34" t="s">
        <v>48</v>
      </c>
      <c r="J177" s="21"/>
      <c r="K177" s="38">
        <f t="shared" si="5"/>
        <v>0</v>
      </c>
      <c r="L177" s="22"/>
    </row>
    <row r="178" spans="1:12" x14ac:dyDescent="0.25">
      <c r="A178" s="31">
        <v>2206</v>
      </c>
      <c r="B178" s="32" t="s">
        <v>31</v>
      </c>
      <c r="C178" s="32">
        <v>5</v>
      </c>
      <c r="D178" s="32">
        <v>52</v>
      </c>
      <c r="E178" s="33">
        <f t="shared" si="4"/>
        <v>1.06</v>
      </c>
      <c r="F178" s="32" t="s">
        <v>38</v>
      </c>
      <c r="G178" s="32" t="s">
        <v>69</v>
      </c>
      <c r="H178" s="32" t="s">
        <v>70</v>
      </c>
      <c r="I178" s="34" t="s">
        <v>48</v>
      </c>
      <c r="J178" s="21"/>
      <c r="K178" s="38">
        <f t="shared" si="5"/>
        <v>0</v>
      </c>
      <c r="L178" s="22"/>
    </row>
    <row r="179" spans="1:12" x14ac:dyDescent="0.25">
      <c r="A179" s="31">
        <v>2207</v>
      </c>
      <c r="B179" s="32" t="s">
        <v>31</v>
      </c>
      <c r="C179" s="32">
        <v>5</v>
      </c>
      <c r="D179" s="32">
        <v>51</v>
      </c>
      <c r="E179" s="33">
        <f t="shared" si="4"/>
        <v>1.02</v>
      </c>
      <c r="F179" s="32" t="s">
        <v>38</v>
      </c>
      <c r="G179" s="32" t="s">
        <v>69</v>
      </c>
      <c r="H179" s="32" t="s">
        <v>70</v>
      </c>
      <c r="I179" s="34" t="s">
        <v>48</v>
      </c>
      <c r="J179" s="21"/>
      <c r="K179" s="38">
        <f t="shared" si="5"/>
        <v>0</v>
      </c>
      <c r="L179" s="22"/>
    </row>
    <row r="180" spans="1:12" x14ac:dyDescent="0.25">
      <c r="A180" s="31">
        <v>2208</v>
      </c>
      <c r="B180" s="32" t="s">
        <v>31</v>
      </c>
      <c r="C180" s="32">
        <v>5</v>
      </c>
      <c r="D180" s="32">
        <v>44</v>
      </c>
      <c r="E180" s="33">
        <f t="shared" si="4"/>
        <v>0.76</v>
      </c>
      <c r="F180" s="32" t="s">
        <v>38</v>
      </c>
      <c r="G180" s="32" t="s">
        <v>69</v>
      </c>
      <c r="H180" s="32" t="s">
        <v>70</v>
      </c>
      <c r="I180" s="34" t="s">
        <v>48</v>
      </c>
      <c r="J180" s="21"/>
      <c r="K180" s="38">
        <f t="shared" si="5"/>
        <v>0</v>
      </c>
      <c r="L180" s="22"/>
    </row>
    <row r="181" spans="1:12" x14ac:dyDescent="0.25">
      <c r="A181" s="31">
        <v>2209</v>
      </c>
      <c r="B181" s="32" t="s">
        <v>31</v>
      </c>
      <c r="C181" s="32">
        <v>5</v>
      </c>
      <c r="D181" s="32">
        <v>46</v>
      </c>
      <c r="E181" s="33">
        <f t="shared" si="4"/>
        <v>0.83</v>
      </c>
      <c r="F181" s="32" t="s">
        <v>38</v>
      </c>
      <c r="G181" s="32" t="s">
        <v>69</v>
      </c>
      <c r="H181" s="32" t="s">
        <v>70</v>
      </c>
      <c r="I181" s="34" t="s">
        <v>48</v>
      </c>
      <c r="J181" s="21"/>
      <c r="K181" s="38">
        <f t="shared" si="5"/>
        <v>0</v>
      </c>
      <c r="L181" s="22"/>
    </row>
    <row r="182" spans="1:12" x14ac:dyDescent="0.25">
      <c r="A182" s="31">
        <v>2210</v>
      </c>
      <c r="B182" s="32" t="s">
        <v>31</v>
      </c>
      <c r="C182" s="32">
        <v>5</v>
      </c>
      <c r="D182" s="32">
        <v>53</v>
      </c>
      <c r="E182" s="33">
        <f t="shared" si="4"/>
        <v>1.1000000000000001</v>
      </c>
      <c r="F182" s="32" t="s">
        <v>38</v>
      </c>
      <c r="G182" s="32" t="s">
        <v>69</v>
      </c>
      <c r="H182" s="32" t="s">
        <v>70</v>
      </c>
      <c r="I182" s="34" t="s">
        <v>48</v>
      </c>
      <c r="J182" s="21"/>
      <c r="K182" s="38">
        <f t="shared" si="5"/>
        <v>0</v>
      </c>
      <c r="L182" s="22"/>
    </row>
    <row r="183" spans="1:12" x14ac:dyDescent="0.25">
      <c r="A183" s="31">
        <v>2211</v>
      </c>
      <c r="B183" s="32" t="s">
        <v>31</v>
      </c>
      <c r="C183" s="32">
        <v>5</v>
      </c>
      <c r="D183" s="32">
        <v>52</v>
      </c>
      <c r="E183" s="33">
        <f t="shared" si="4"/>
        <v>1.06</v>
      </c>
      <c r="F183" s="32" t="s">
        <v>38</v>
      </c>
      <c r="G183" s="32" t="s">
        <v>69</v>
      </c>
      <c r="H183" s="32" t="s">
        <v>70</v>
      </c>
      <c r="I183" s="34" t="s">
        <v>48</v>
      </c>
      <c r="J183" s="21"/>
      <c r="K183" s="38">
        <f t="shared" si="5"/>
        <v>0</v>
      </c>
      <c r="L183" s="22"/>
    </row>
    <row r="184" spans="1:12" x14ac:dyDescent="0.25">
      <c r="A184" s="31">
        <v>2212</v>
      </c>
      <c r="B184" s="32" t="s">
        <v>31</v>
      </c>
      <c r="C184" s="32">
        <v>5</v>
      </c>
      <c r="D184" s="32">
        <v>46</v>
      </c>
      <c r="E184" s="33">
        <f t="shared" si="4"/>
        <v>0.83</v>
      </c>
      <c r="F184" s="32" t="s">
        <v>38</v>
      </c>
      <c r="G184" s="32" t="s">
        <v>69</v>
      </c>
      <c r="H184" s="32" t="s">
        <v>70</v>
      </c>
      <c r="I184" s="34" t="s">
        <v>48</v>
      </c>
      <c r="J184" s="21"/>
      <c r="K184" s="38">
        <f t="shared" si="5"/>
        <v>0</v>
      </c>
      <c r="L184" s="22"/>
    </row>
    <row r="185" spans="1:12" x14ac:dyDescent="0.25">
      <c r="A185" s="31">
        <v>2213</v>
      </c>
      <c r="B185" s="32" t="s">
        <v>31</v>
      </c>
      <c r="C185" s="32">
        <v>5</v>
      </c>
      <c r="D185" s="32">
        <v>52</v>
      </c>
      <c r="E185" s="33">
        <f t="shared" si="4"/>
        <v>1.06</v>
      </c>
      <c r="F185" s="32" t="s">
        <v>38</v>
      </c>
      <c r="G185" s="32" t="s">
        <v>69</v>
      </c>
      <c r="H185" s="32" t="s">
        <v>70</v>
      </c>
      <c r="I185" s="34" t="s">
        <v>48</v>
      </c>
      <c r="J185" s="21"/>
      <c r="K185" s="38">
        <f t="shared" si="5"/>
        <v>0</v>
      </c>
      <c r="L185" s="22"/>
    </row>
    <row r="186" spans="1:12" x14ac:dyDescent="0.25">
      <c r="A186" s="31">
        <v>2214</v>
      </c>
      <c r="B186" s="32" t="s">
        <v>31</v>
      </c>
      <c r="C186" s="32">
        <v>5</v>
      </c>
      <c r="D186" s="32">
        <v>55</v>
      </c>
      <c r="E186" s="33">
        <f t="shared" si="4"/>
        <v>1.19</v>
      </c>
      <c r="F186" s="32" t="s">
        <v>38</v>
      </c>
      <c r="G186" s="32" t="s">
        <v>69</v>
      </c>
      <c r="H186" s="32" t="s">
        <v>70</v>
      </c>
      <c r="I186" s="34" t="s">
        <v>48</v>
      </c>
      <c r="J186" s="21"/>
      <c r="K186" s="38">
        <f t="shared" si="5"/>
        <v>0</v>
      </c>
      <c r="L186" s="22"/>
    </row>
    <row r="187" spans="1:12" x14ac:dyDescent="0.25">
      <c r="A187" s="31">
        <v>2215</v>
      </c>
      <c r="B187" s="32" t="s">
        <v>31</v>
      </c>
      <c r="C187" s="32">
        <v>5</v>
      </c>
      <c r="D187" s="32">
        <v>40</v>
      </c>
      <c r="E187" s="33">
        <f t="shared" si="4"/>
        <v>0.63</v>
      </c>
      <c r="F187" s="32" t="s">
        <v>38</v>
      </c>
      <c r="G187" s="32" t="s">
        <v>69</v>
      </c>
      <c r="H187" s="32" t="s">
        <v>70</v>
      </c>
      <c r="I187" s="34" t="s">
        <v>48</v>
      </c>
      <c r="J187" s="21"/>
      <c r="K187" s="38">
        <f t="shared" si="5"/>
        <v>0</v>
      </c>
      <c r="L187" s="22"/>
    </row>
    <row r="188" spans="1:12" x14ac:dyDescent="0.25">
      <c r="A188" s="31">
        <v>2216</v>
      </c>
      <c r="B188" s="32" t="s">
        <v>32</v>
      </c>
      <c r="C188" s="32">
        <v>5</v>
      </c>
      <c r="D188" s="32">
        <v>47</v>
      </c>
      <c r="E188" s="33">
        <f t="shared" si="4"/>
        <v>0.87</v>
      </c>
      <c r="F188" s="32" t="s">
        <v>38</v>
      </c>
      <c r="G188" s="32" t="s">
        <v>69</v>
      </c>
      <c r="H188" s="32" t="s">
        <v>70</v>
      </c>
      <c r="I188" s="34" t="s">
        <v>48</v>
      </c>
      <c r="J188" s="21"/>
      <c r="K188" s="38">
        <f t="shared" si="5"/>
        <v>0</v>
      </c>
      <c r="L188" s="22"/>
    </row>
    <row r="189" spans="1:12" x14ac:dyDescent="0.25">
      <c r="A189" s="31">
        <v>2217</v>
      </c>
      <c r="B189" s="32" t="s">
        <v>32</v>
      </c>
      <c r="C189" s="32">
        <v>5</v>
      </c>
      <c r="D189" s="32">
        <v>53</v>
      </c>
      <c r="E189" s="33">
        <f t="shared" si="4"/>
        <v>1.1000000000000001</v>
      </c>
      <c r="F189" s="32" t="s">
        <v>38</v>
      </c>
      <c r="G189" s="32" t="s">
        <v>69</v>
      </c>
      <c r="H189" s="32" t="s">
        <v>70</v>
      </c>
      <c r="I189" s="34" t="s">
        <v>48</v>
      </c>
      <c r="J189" s="21"/>
      <c r="K189" s="38">
        <f t="shared" si="5"/>
        <v>0</v>
      </c>
      <c r="L189" s="22"/>
    </row>
    <row r="190" spans="1:12" x14ac:dyDescent="0.25">
      <c r="A190" s="31">
        <v>2218</v>
      </c>
      <c r="B190" s="32" t="s">
        <v>32</v>
      </c>
      <c r="C190" s="32">
        <v>5</v>
      </c>
      <c r="D190" s="32">
        <v>54</v>
      </c>
      <c r="E190" s="33">
        <f t="shared" si="4"/>
        <v>1.1499999999999999</v>
      </c>
      <c r="F190" s="32" t="s">
        <v>38</v>
      </c>
      <c r="G190" s="32" t="s">
        <v>69</v>
      </c>
      <c r="H190" s="32" t="s">
        <v>70</v>
      </c>
      <c r="I190" s="34" t="s">
        <v>48</v>
      </c>
      <c r="J190" s="21"/>
      <c r="K190" s="38">
        <f t="shared" si="5"/>
        <v>0</v>
      </c>
      <c r="L190" s="22"/>
    </row>
    <row r="191" spans="1:12" x14ac:dyDescent="0.25">
      <c r="A191" s="31">
        <v>2219</v>
      </c>
      <c r="B191" s="32" t="s">
        <v>32</v>
      </c>
      <c r="C191" s="32">
        <v>5</v>
      </c>
      <c r="D191" s="32">
        <v>50</v>
      </c>
      <c r="E191" s="33">
        <f t="shared" si="4"/>
        <v>0.98</v>
      </c>
      <c r="F191" s="32" t="s">
        <v>38</v>
      </c>
      <c r="G191" s="32" t="s">
        <v>69</v>
      </c>
      <c r="H191" s="32" t="s">
        <v>70</v>
      </c>
      <c r="I191" s="34" t="s">
        <v>48</v>
      </c>
      <c r="J191" s="21"/>
      <c r="K191" s="38">
        <f t="shared" si="5"/>
        <v>0</v>
      </c>
      <c r="L191" s="22"/>
    </row>
    <row r="192" spans="1:12" x14ac:dyDescent="0.25">
      <c r="A192" s="31">
        <v>2220</v>
      </c>
      <c r="B192" s="32" t="s">
        <v>32</v>
      </c>
      <c r="C192" s="32">
        <v>5</v>
      </c>
      <c r="D192" s="32">
        <v>70</v>
      </c>
      <c r="E192" s="33">
        <f t="shared" si="4"/>
        <v>1.92</v>
      </c>
      <c r="F192" s="32" t="s">
        <v>38</v>
      </c>
      <c r="G192" s="32" t="s">
        <v>69</v>
      </c>
      <c r="H192" s="32" t="s">
        <v>70</v>
      </c>
      <c r="I192" s="34" t="s">
        <v>48</v>
      </c>
      <c r="J192" s="21"/>
      <c r="K192" s="38">
        <f t="shared" si="5"/>
        <v>0</v>
      </c>
      <c r="L192" s="22"/>
    </row>
    <row r="193" spans="1:12" x14ac:dyDescent="0.25">
      <c r="A193" s="31">
        <v>2221</v>
      </c>
      <c r="B193" s="32" t="s">
        <v>32</v>
      </c>
      <c r="C193" s="32">
        <v>5</v>
      </c>
      <c r="D193" s="32">
        <v>42</v>
      </c>
      <c r="E193" s="33">
        <f t="shared" si="4"/>
        <v>0.69</v>
      </c>
      <c r="F193" s="32" t="s">
        <v>38</v>
      </c>
      <c r="G193" s="32" t="s">
        <v>69</v>
      </c>
      <c r="H193" s="32" t="s">
        <v>70</v>
      </c>
      <c r="I193" s="34" t="s">
        <v>48</v>
      </c>
      <c r="J193" s="21"/>
      <c r="K193" s="38">
        <f t="shared" si="5"/>
        <v>0</v>
      </c>
      <c r="L193" s="22"/>
    </row>
    <row r="194" spans="1:12" x14ac:dyDescent="0.25">
      <c r="A194" s="31">
        <v>2222</v>
      </c>
      <c r="B194" s="32" t="s">
        <v>32</v>
      </c>
      <c r="C194" s="32">
        <v>5</v>
      </c>
      <c r="D194" s="32">
        <v>60</v>
      </c>
      <c r="E194" s="33">
        <f t="shared" ref="E194:E257" si="6">ROUND(((D194/100)^2)/4*PI()*C194,2)</f>
        <v>1.41</v>
      </c>
      <c r="F194" s="32" t="s">
        <v>38</v>
      </c>
      <c r="G194" s="32" t="s">
        <v>69</v>
      </c>
      <c r="H194" s="32" t="s">
        <v>70</v>
      </c>
      <c r="I194" s="34" t="s">
        <v>48</v>
      </c>
      <c r="J194" s="21"/>
      <c r="K194" s="38">
        <f t="shared" ref="K194:K257" si="7">J194*E194</f>
        <v>0</v>
      </c>
      <c r="L194" s="22"/>
    </row>
    <row r="195" spans="1:12" x14ac:dyDescent="0.25">
      <c r="A195" s="31">
        <v>2223</v>
      </c>
      <c r="B195" s="32" t="s">
        <v>32</v>
      </c>
      <c r="C195" s="32">
        <v>5</v>
      </c>
      <c r="D195" s="32">
        <v>40</v>
      </c>
      <c r="E195" s="33">
        <f t="shared" si="6"/>
        <v>0.63</v>
      </c>
      <c r="F195" s="32" t="s">
        <v>38</v>
      </c>
      <c r="G195" s="32" t="s">
        <v>69</v>
      </c>
      <c r="H195" s="32" t="s">
        <v>70</v>
      </c>
      <c r="I195" s="34" t="s">
        <v>48</v>
      </c>
      <c r="J195" s="21"/>
      <c r="K195" s="38">
        <f t="shared" si="7"/>
        <v>0</v>
      </c>
      <c r="L195" s="22"/>
    </row>
    <row r="196" spans="1:12" x14ac:dyDescent="0.25">
      <c r="A196" s="31">
        <v>2224</v>
      </c>
      <c r="B196" s="32" t="s">
        <v>32</v>
      </c>
      <c r="C196" s="32">
        <v>5</v>
      </c>
      <c r="D196" s="32">
        <v>38</v>
      </c>
      <c r="E196" s="33">
        <f t="shared" si="6"/>
        <v>0.56999999999999995</v>
      </c>
      <c r="F196" s="32" t="s">
        <v>38</v>
      </c>
      <c r="G196" s="32" t="s">
        <v>69</v>
      </c>
      <c r="H196" s="32" t="s">
        <v>70</v>
      </c>
      <c r="I196" s="34" t="s">
        <v>48</v>
      </c>
      <c r="J196" s="21"/>
      <c r="K196" s="38">
        <f t="shared" si="7"/>
        <v>0</v>
      </c>
      <c r="L196" s="22"/>
    </row>
    <row r="197" spans="1:12" x14ac:dyDescent="0.25">
      <c r="A197" s="31">
        <v>2225</v>
      </c>
      <c r="B197" s="32" t="s">
        <v>32</v>
      </c>
      <c r="C197" s="32">
        <v>5</v>
      </c>
      <c r="D197" s="32">
        <v>39</v>
      </c>
      <c r="E197" s="33">
        <f t="shared" si="6"/>
        <v>0.6</v>
      </c>
      <c r="F197" s="32" t="s">
        <v>38</v>
      </c>
      <c r="G197" s="32" t="s">
        <v>69</v>
      </c>
      <c r="H197" s="32" t="s">
        <v>70</v>
      </c>
      <c r="I197" s="34" t="s">
        <v>48</v>
      </c>
      <c r="J197" s="21"/>
      <c r="K197" s="38">
        <f t="shared" si="7"/>
        <v>0</v>
      </c>
      <c r="L197" s="22"/>
    </row>
    <row r="198" spans="1:12" x14ac:dyDescent="0.25">
      <c r="A198" s="31">
        <v>2226</v>
      </c>
      <c r="B198" s="32" t="s">
        <v>32</v>
      </c>
      <c r="C198" s="32">
        <v>5</v>
      </c>
      <c r="D198" s="32">
        <v>61</v>
      </c>
      <c r="E198" s="33">
        <f t="shared" si="6"/>
        <v>1.46</v>
      </c>
      <c r="F198" s="32" t="s">
        <v>38</v>
      </c>
      <c r="G198" s="32" t="s">
        <v>69</v>
      </c>
      <c r="H198" s="32" t="s">
        <v>70</v>
      </c>
      <c r="I198" s="34" t="s">
        <v>48</v>
      </c>
      <c r="J198" s="21"/>
      <c r="K198" s="38">
        <f t="shared" si="7"/>
        <v>0</v>
      </c>
      <c r="L198" s="22"/>
    </row>
    <row r="199" spans="1:12" x14ac:dyDescent="0.25">
      <c r="A199" s="31">
        <v>2227</v>
      </c>
      <c r="B199" s="32" t="s">
        <v>33</v>
      </c>
      <c r="C199" s="32">
        <v>5</v>
      </c>
      <c r="D199" s="32">
        <v>64</v>
      </c>
      <c r="E199" s="33">
        <f t="shared" si="6"/>
        <v>1.61</v>
      </c>
      <c r="F199" s="32" t="s">
        <v>38</v>
      </c>
      <c r="G199" s="32" t="s">
        <v>69</v>
      </c>
      <c r="H199" s="32" t="s">
        <v>70</v>
      </c>
      <c r="I199" s="34" t="s">
        <v>48</v>
      </c>
      <c r="J199" s="21"/>
      <c r="K199" s="38">
        <f t="shared" si="7"/>
        <v>0</v>
      </c>
      <c r="L199" s="22"/>
    </row>
    <row r="200" spans="1:12" x14ac:dyDescent="0.25">
      <c r="A200" s="31">
        <v>2228</v>
      </c>
      <c r="B200" s="32" t="s">
        <v>33</v>
      </c>
      <c r="C200" s="32">
        <v>5</v>
      </c>
      <c r="D200" s="32">
        <v>49</v>
      </c>
      <c r="E200" s="33">
        <f t="shared" si="6"/>
        <v>0.94</v>
      </c>
      <c r="F200" s="32" t="s">
        <v>38</v>
      </c>
      <c r="G200" s="32" t="s">
        <v>69</v>
      </c>
      <c r="H200" s="32" t="s">
        <v>70</v>
      </c>
      <c r="I200" s="34" t="s">
        <v>48</v>
      </c>
      <c r="J200" s="21"/>
      <c r="K200" s="38">
        <f t="shared" si="7"/>
        <v>0</v>
      </c>
      <c r="L200" s="22"/>
    </row>
    <row r="201" spans="1:12" x14ac:dyDescent="0.25">
      <c r="A201" s="31">
        <v>2300</v>
      </c>
      <c r="B201" s="32" t="s">
        <v>31</v>
      </c>
      <c r="C201" s="32">
        <v>5</v>
      </c>
      <c r="D201" s="32">
        <v>52</v>
      </c>
      <c r="E201" s="33">
        <f t="shared" si="6"/>
        <v>1.06</v>
      </c>
      <c r="F201" s="32" t="s">
        <v>71</v>
      </c>
      <c r="G201" s="32" t="s">
        <v>43</v>
      </c>
      <c r="H201" s="32" t="s">
        <v>72</v>
      </c>
      <c r="I201" s="34" t="s">
        <v>50</v>
      </c>
      <c r="J201" s="21"/>
      <c r="K201" s="38">
        <f t="shared" si="7"/>
        <v>0</v>
      </c>
      <c r="L201" s="22"/>
    </row>
    <row r="202" spans="1:12" x14ac:dyDescent="0.25">
      <c r="A202" s="31">
        <v>2301</v>
      </c>
      <c r="B202" s="32" t="s">
        <v>31</v>
      </c>
      <c r="C202" s="32">
        <v>5</v>
      </c>
      <c r="D202" s="32">
        <v>55</v>
      </c>
      <c r="E202" s="33">
        <f t="shared" si="6"/>
        <v>1.19</v>
      </c>
      <c r="F202" s="32" t="s">
        <v>71</v>
      </c>
      <c r="G202" s="32" t="s">
        <v>43</v>
      </c>
      <c r="H202" s="32" t="s">
        <v>72</v>
      </c>
      <c r="I202" s="34" t="s">
        <v>50</v>
      </c>
      <c r="J202" s="21"/>
      <c r="K202" s="38">
        <f t="shared" si="7"/>
        <v>0</v>
      </c>
      <c r="L202" s="22"/>
    </row>
    <row r="203" spans="1:12" x14ac:dyDescent="0.25">
      <c r="A203" s="31">
        <v>2302</v>
      </c>
      <c r="B203" s="32" t="s">
        <v>31</v>
      </c>
      <c r="C203" s="32">
        <v>5</v>
      </c>
      <c r="D203" s="32">
        <v>58</v>
      </c>
      <c r="E203" s="33">
        <f t="shared" si="6"/>
        <v>1.32</v>
      </c>
      <c r="F203" s="32" t="s">
        <v>71</v>
      </c>
      <c r="G203" s="32" t="s">
        <v>43</v>
      </c>
      <c r="H203" s="32" t="s">
        <v>72</v>
      </c>
      <c r="I203" s="34" t="s">
        <v>50</v>
      </c>
      <c r="J203" s="21"/>
      <c r="K203" s="38">
        <f t="shared" si="7"/>
        <v>0</v>
      </c>
      <c r="L203" s="22"/>
    </row>
    <row r="204" spans="1:12" x14ac:dyDescent="0.25">
      <c r="A204" s="31">
        <v>2303</v>
      </c>
      <c r="B204" s="32" t="s">
        <v>31</v>
      </c>
      <c r="C204" s="32">
        <v>5</v>
      </c>
      <c r="D204" s="32">
        <v>61</v>
      </c>
      <c r="E204" s="33">
        <f t="shared" si="6"/>
        <v>1.46</v>
      </c>
      <c r="F204" s="32" t="s">
        <v>71</v>
      </c>
      <c r="G204" s="32" t="s">
        <v>43</v>
      </c>
      <c r="H204" s="32" t="s">
        <v>72</v>
      </c>
      <c r="I204" s="34" t="s">
        <v>50</v>
      </c>
      <c r="J204" s="21"/>
      <c r="K204" s="38">
        <f t="shared" si="7"/>
        <v>0</v>
      </c>
      <c r="L204" s="22"/>
    </row>
    <row r="205" spans="1:12" x14ac:dyDescent="0.25">
      <c r="A205" s="31">
        <v>2304</v>
      </c>
      <c r="B205" s="32" t="s">
        <v>31</v>
      </c>
      <c r="C205" s="32">
        <v>4.5</v>
      </c>
      <c r="D205" s="32">
        <v>57</v>
      </c>
      <c r="E205" s="33">
        <f t="shared" si="6"/>
        <v>1.1499999999999999</v>
      </c>
      <c r="F205" s="32" t="s">
        <v>71</v>
      </c>
      <c r="G205" s="32" t="s">
        <v>43</v>
      </c>
      <c r="H205" s="32" t="s">
        <v>72</v>
      </c>
      <c r="I205" s="34" t="s">
        <v>50</v>
      </c>
      <c r="J205" s="21"/>
      <c r="K205" s="38">
        <f t="shared" si="7"/>
        <v>0</v>
      </c>
      <c r="L205" s="22"/>
    </row>
    <row r="206" spans="1:12" x14ac:dyDescent="0.25">
      <c r="A206" s="31">
        <v>2305</v>
      </c>
      <c r="B206" s="32" t="s">
        <v>31</v>
      </c>
      <c r="C206" s="32">
        <v>4</v>
      </c>
      <c r="D206" s="32">
        <v>51</v>
      </c>
      <c r="E206" s="33">
        <f t="shared" si="6"/>
        <v>0.82</v>
      </c>
      <c r="F206" s="32" t="s">
        <v>71</v>
      </c>
      <c r="G206" s="32" t="s">
        <v>43</v>
      </c>
      <c r="H206" s="32" t="s">
        <v>72</v>
      </c>
      <c r="I206" s="34" t="s">
        <v>50</v>
      </c>
      <c r="J206" s="21"/>
      <c r="K206" s="38">
        <f t="shared" si="7"/>
        <v>0</v>
      </c>
      <c r="L206" s="22"/>
    </row>
    <row r="207" spans="1:12" x14ac:dyDescent="0.25">
      <c r="A207" s="31">
        <v>2306</v>
      </c>
      <c r="B207" s="32" t="s">
        <v>31</v>
      </c>
      <c r="C207" s="32">
        <v>5</v>
      </c>
      <c r="D207" s="32">
        <v>60</v>
      </c>
      <c r="E207" s="33">
        <f t="shared" si="6"/>
        <v>1.41</v>
      </c>
      <c r="F207" s="32" t="s">
        <v>71</v>
      </c>
      <c r="G207" s="32" t="s">
        <v>43</v>
      </c>
      <c r="H207" s="32" t="s">
        <v>72</v>
      </c>
      <c r="I207" s="34" t="s">
        <v>50</v>
      </c>
      <c r="J207" s="21"/>
      <c r="K207" s="38">
        <f t="shared" si="7"/>
        <v>0</v>
      </c>
      <c r="L207" s="22"/>
    </row>
    <row r="208" spans="1:12" x14ac:dyDescent="0.25">
      <c r="A208" s="31">
        <v>2307</v>
      </c>
      <c r="B208" s="32" t="s">
        <v>31</v>
      </c>
      <c r="C208" s="32">
        <v>5</v>
      </c>
      <c r="D208" s="32">
        <v>60</v>
      </c>
      <c r="E208" s="33">
        <f t="shared" si="6"/>
        <v>1.41</v>
      </c>
      <c r="F208" s="32" t="s">
        <v>71</v>
      </c>
      <c r="G208" s="32" t="s">
        <v>43</v>
      </c>
      <c r="H208" s="32" t="s">
        <v>72</v>
      </c>
      <c r="I208" s="34" t="s">
        <v>50</v>
      </c>
      <c r="J208" s="21"/>
      <c r="K208" s="38">
        <f t="shared" si="7"/>
        <v>0</v>
      </c>
      <c r="L208" s="22"/>
    </row>
    <row r="209" spans="1:12" x14ac:dyDescent="0.25">
      <c r="A209" s="31">
        <v>2308</v>
      </c>
      <c r="B209" s="32" t="s">
        <v>31</v>
      </c>
      <c r="C209" s="32">
        <v>5</v>
      </c>
      <c r="D209" s="32">
        <v>55</v>
      </c>
      <c r="E209" s="33">
        <f t="shared" si="6"/>
        <v>1.19</v>
      </c>
      <c r="F209" s="32" t="s">
        <v>71</v>
      </c>
      <c r="G209" s="32" t="s">
        <v>43</v>
      </c>
      <c r="H209" s="32" t="s">
        <v>72</v>
      </c>
      <c r="I209" s="34" t="s">
        <v>50</v>
      </c>
      <c r="J209" s="21"/>
      <c r="K209" s="38">
        <f t="shared" si="7"/>
        <v>0</v>
      </c>
      <c r="L209" s="22"/>
    </row>
    <row r="210" spans="1:12" x14ac:dyDescent="0.25">
      <c r="A210" s="31">
        <v>2309</v>
      </c>
      <c r="B210" s="32" t="s">
        <v>31</v>
      </c>
      <c r="C210" s="32">
        <v>5</v>
      </c>
      <c r="D210" s="32">
        <v>56</v>
      </c>
      <c r="E210" s="33">
        <f t="shared" si="6"/>
        <v>1.23</v>
      </c>
      <c r="F210" s="32" t="s">
        <v>71</v>
      </c>
      <c r="G210" s="32" t="s">
        <v>43</v>
      </c>
      <c r="H210" s="32" t="s">
        <v>72</v>
      </c>
      <c r="I210" s="34" t="s">
        <v>50</v>
      </c>
      <c r="J210" s="21"/>
      <c r="K210" s="38">
        <f t="shared" si="7"/>
        <v>0</v>
      </c>
      <c r="L210" s="22"/>
    </row>
    <row r="211" spans="1:12" x14ac:dyDescent="0.25">
      <c r="A211" s="31">
        <v>2310</v>
      </c>
      <c r="B211" s="32" t="s">
        <v>31</v>
      </c>
      <c r="C211" s="32">
        <v>5</v>
      </c>
      <c r="D211" s="32">
        <v>53</v>
      </c>
      <c r="E211" s="33">
        <f t="shared" si="6"/>
        <v>1.1000000000000001</v>
      </c>
      <c r="F211" s="32" t="s">
        <v>71</v>
      </c>
      <c r="G211" s="32" t="s">
        <v>43</v>
      </c>
      <c r="H211" s="32" t="s">
        <v>72</v>
      </c>
      <c r="I211" s="34" t="s">
        <v>50</v>
      </c>
      <c r="J211" s="21"/>
      <c r="K211" s="38">
        <f t="shared" si="7"/>
        <v>0</v>
      </c>
      <c r="L211" s="22"/>
    </row>
    <row r="212" spans="1:12" x14ac:dyDescent="0.25">
      <c r="A212" s="31">
        <v>2311</v>
      </c>
      <c r="B212" s="32" t="s">
        <v>31</v>
      </c>
      <c r="C212" s="32">
        <v>5</v>
      </c>
      <c r="D212" s="32">
        <v>55</v>
      </c>
      <c r="E212" s="33">
        <f t="shared" si="6"/>
        <v>1.19</v>
      </c>
      <c r="F212" s="32" t="s">
        <v>71</v>
      </c>
      <c r="G212" s="32" t="s">
        <v>43</v>
      </c>
      <c r="H212" s="32" t="s">
        <v>72</v>
      </c>
      <c r="I212" s="34" t="s">
        <v>50</v>
      </c>
      <c r="J212" s="21"/>
      <c r="K212" s="38">
        <f t="shared" si="7"/>
        <v>0</v>
      </c>
      <c r="L212" s="22"/>
    </row>
    <row r="213" spans="1:12" x14ac:dyDescent="0.25">
      <c r="A213" s="31">
        <v>2312</v>
      </c>
      <c r="B213" s="32" t="s">
        <v>31</v>
      </c>
      <c r="C213" s="32">
        <v>5</v>
      </c>
      <c r="D213" s="32">
        <v>60</v>
      </c>
      <c r="E213" s="33">
        <f t="shared" si="6"/>
        <v>1.41</v>
      </c>
      <c r="F213" s="32" t="s">
        <v>71</v>
      </c>
      <c r="G213" s="32" t="s">
        <v>43</v>
      </c>
      <c r="H213" s="32" t="s">
        <v>72</v>
      </c>
      <c r="I213" s="34" t="s">
        <v>50</v>
      </c>
      <c r="J213" s="21"/>
      <c r="K213" s="38">
        <f t="shared" si="7"/>
        <v>0</v>
      </c>
      <c r="L213" s="22"/>
    </row>
    <row r="214" spans="1:12" x14ac:dyDescent="0.25">
      <c r="A214" s="31">
        <v>2313</v>
      </c>
      <c r="B214" s="32" t="s">
        <v>31</v>
      </c>
      <c r="C214" s="32">
        <v>5</v>
      </c>
      <c r="D214" s="32">
        <v>59</v>
      </c>
      <c r="E214" s="33">
        <f t="shared" si="6"/>
        <v>1.37</v>
      </c>
      <c r="F214" s="32" t="s">
        <v>71</v>
      </c>
      <c r="G214" s="32" t="s">
        <v>43</v>
      </c>
      <c r="H214" s="32" t="s">
        <v>72</v>
      </c>
      <c r="I214" s="34" t="s">
        <v>50</v>
      </c>
      <c r="J214" s="21"/>
      <c r="K214" s="38">
        <f t="shared" si="7"/>
        <v>0</v>
      </c>
      <c r="L214" s="22"/>
    </row>
    <row r="215" spans="1:12" x14ac:dyDescent="0.25">
      <c r="A215" s="31">
        <v>2314</v>
      </c>
      <c r="B215" s="32" t="s">
        <v>31</v>
      </c>
      <c r="C215" s="32">
        <v>5</v>
      </c>
      <c r="D215" s="32">
        <v>57</v>
      </c>
      <c r="E215" s="33">
        <f t="shared" si="6"/>
        <v>1.28</v>
      </c>
      <c r="F215" s="32" t="s">
        <v>71</v>
      </c>
      <c r="G215" s="32" t="s">
        <v>43</v>
      </c>
      <c r="H215" s="32" t="s">
        <v>72</v>
      </c>
      <c r="I215" s="34" t="s">
        <v>50</v>
      </c>
      <c r="J215" s="21"/>
      <c r="K215" s="38">
        <f t="shared" si="7"/>
        <v>0</v>
      </c>
      <c r="L215" s="22"/>
    </row>
    <row r="216" spans="1:12" x14ac:dyDescent="0.25">
      <c r="A216" s="31">
        <v>2315</v>
      </c>
      <c r="B216" s="32" t="s">
        <v>31</v>
      </c>
      <c r="C216" s="32">
        <v>5</v>
      </c>
      <c r="D216" s="32">
        <v>52</v>
      </c>
      <c r="E216" s="33">
        <f t="shared" si="6"/>
        <v>1.06</v>
      </c>
      <c r="F216" s="32" t="s">
        <v>71</v>
      </c>
      <c r="G216" s="32" t="s">
        <v>43</v>
      </c>
      <c r="H216" s="32" t="s">
        <v>72</v>
      </c>
      <c r="I216" s="34" t="s">
        <v>50</v>
      </c>
      <c r="J216" s="21"/>
      <c r="K216" s="38">
        <f t="shared" si="7"/>
        <v>0</v>
      </c>
      <c r="L216" s="22"/>
    </row>
    <row r="217" spans="1:12" x14ac:dyDescent="0.25">
      <c r="A217" s="31">
        <v>2316</v>
      </c>
      <c r="B217" s="32" t="s">
        <v>31</v>
      </c>
      <c r="C217" s="32">
        <v>5</v>
      </c>
      <c r="D217" s="32">
        <v>67</v>
      </c>
      <c r="E217" s="33">
        <f t="shared" si="6"/>
        <v>1.76</v>
      </c>
      <c r="F217" s="32" t="s">
        <v>71</v>
      </c>
      <c r="G217" s="32" t="s">
        <v>43</v>
      </c>
      <c r="H217" s="32" t="s">
        <v>72</v>
      </c>
      <c r="I217" s="34" t="s">
        <v>50</v>
      </c>
      <c r="J217" s="21"/>
      <c r="K217" s="38">
        <f t="shared" si="7"/>
        <v>0</v>
      </c>
      <c r="L217" s="22"/>
    </row>
    <row r="218" spans="1:12" x14ac:dyDescent="0.25">
      <c r="A218" s="31">
        <v>2317</v>
      </c>
      <c r="B218" s="32" t="s">
        <v>31</v>
      </c>
      <c r="C218" s="32">
        <v>5</v>
      </c>
      <c r="D218" s="32">
        <v>57</v>
      </c>
      <c r="E218" s="33">
        <f t="shared" si="6"/>
        <v>1.28</v>
      </c>
      <c r="F218" s="32" t="s">
        <v>71</v>
      </c>
      <c r="G218" s="32" t="s">
        <v>43</v>
      </c>
      <c r="H218" s="32" t="s">
        <v>72</v>
      </c>
      <c r="I218" s="34" t="s">
        <v>50</v>
      </c>
      <c r="J218" s="21"/>
      <c r="K218" s="38">
        <f t="shared" si="7"/>
        <v>0</v>
      </c>
      <c r="L218" s="22"/>
    </row>
    <row r="219" spans="1:12" x14ac:dyDescent="0.25">
      <c r="A219" s="31">
        <v>2318</v>
      </c>
      <c r="B219" s="32" t="s">
        <v>31</v>
      </c>
      <c r="C219" s="32">
        <v>5</v>
      </c>
      <c r="D219" s="32">
        <v>74</v>
      </c>
      <c r="E219" s="33">
        <f t="shared" si="6"/>
        <v>2.15</v>
      </c>
      <c r="F219" s="32" t="s">
        <v>71</v>
      </c>
      <c r="G219" s="32" t="s">
        <v>43</v>
      </c>
      <c r="H219" s="32" t="s">
        <v>72</v>
      </c>
      <c r="I219" s="34" t="s">
        <v>50</v>
      </c>
      <c r="J219" s="21"/>
      <c r="K219" s="38">
        <f t="shared" si="7"/>
        <v>0</v>
      </c>
      <c r="L219" s="22"/>
    </row>
    <row r="220" spans="1:12" x14ac:dyDescent="0.25">
      <c r="A220" s="31">
        <v>2319</v>
      </c>
      <c r="B220" s="32" t="s">
        <v>31</v>
      </c>
      <c r="C220" s="32">
        <v>5</v>
      </c>
      <c r="D220" s="32">
        <v>57</v>
      </c>
      <c r="E220" s="33">
        <f t="shared" si="6"/>
        <v>1.28</v>
      </c>
      <c r="F220" s="32" t="s">
        <v>71</v>
      </c>
      <c r="G220" s="32" t="s">
        <v>43</v>
      </c>
      <c r="H220" s="32" t="s">
        <v>72</v>
      </c>
      <c r="I220" s="34" t="s">
        <v>50</v>
      </c>
      <c r="J220" s="21"/>
      <c r="K220" s="38">
        <f t="shared" si="7"/>
        <v>0</v>
      </c>
      <c r="L220" s="22"/>
    </row>
    <row r="221" spans="1:12" x14ac:dyDescent="0.25">
      <c r="A221" s="31">
        <v>2320</v>
      </c>
      <c r="B221" s="32" t="s">
        <v>31</v>
      </c>
      <c r="C221" s="32">
        <v>5</v>
      </c>
      <c r="D221" s="32">
        <v>49</v>
      </c>
      <c r="E221" s="33">
        <f t="shared" si="6"/>
        <v>0.94</v>
      </c>
      <c r="F221" s="32" t="s">
        <v>71</v>
      </c>
      <c r="G221" s="32" t="s">
        <v>43</v>
      </c>
      <c r="H221" s="32" t="s">
        <v>72</v>
      </c>
      <c r="I221" s="34" t="s">
        <v>50</v>
      </c>
      <c r="J221" s="21"/>
      <c r="K221" s="38">
        <f t="shared" si="7"/>
        <v>0</v>
      </c>
      <c r="L221" s="22"/>
    </row>
    <row r="222" spans="1:12" x14ac:dyDescent="0.25">
      <c r="A222" s="31">
        <v>2321</v>
      </c>
      <c r="B222" s="32" t="s">
        <v>31</v>
      </c>
      <c r="C222" s="32">
        <v>5</v>
      </c>
      <c r="D222" s="32">
        <v>52</v>
      </c>
      <c r="E222" s="33">
        <f t="shared" si="6"/>
        <v>1.06</v>
      </c>
      <c r="F222" s="32" t="s">
        <v>71</v>
      </c>
      <c r="G222" s="32" t="s">
        <v>43</v>
      </c>
      <c r="H222" s="32" t="s">
        <v>72</v>
      </c>
      <c r="I222" s="34" t="s">
        <v>50</v>
      </c>
      <c r="J222" s="21"/>
      <c r="K222" s="38">
        <f t="shared" si="7"/>
        <v>0</v>
      </c>
      <c r="L222" s="22"/>
    </row>
    <row r="223" spans="1:12" x14ac:dyDescent="0.25">
      <c r="A223" s="31">
        <v>2322</v>
      </c>
      <c r="B223" s="32" t="s">
        <v>31</v>
      </c>
      <c r="C223" s="32">
        <v>5</v>
      </c>
      <c r="D223" s="32">
        <v>60</v>
      </c>
      <c r="E223" s="33">
        <f t="shared" si="6"/>
        <v>1.41</v>
      </c>
      <c r="F223" s="32" t="s">
        <v>71</v>
      </c>
      <c r="G223" s="32" t="s">
        <v>43</v>
      </c>
      <c r="H223" s="32" t="s">
        <v>72</v>
      </c>
      <c r="I223" s="34" t="s">
        <v>50</v>
      </c>
      <c r="J223" s="21"/>
      <c r="K223" s="38">
        <f t="shared" si="7"/>
        <v>0</v>
      </c>
      <c r="L223" s="22"/>
    </row>
    <row r="224" spans="1:12" x14ac:dyDescent="0.25">
      <c r="A224" s="31">
        <v>2323</v>
      </c>
      <c r="B224" s="32" t="s">
        <v>31</v>
      </c>
      <c r="C224" s="32">
        <v>5</v>
      </c>
      <c r="D224" s="32">
        <v>48</v>
      </c>
      <c r="E224" s="33">
        <f t="shared" si="6"/>
        <v>0.9</v>
      </c>
      <c r="F224" s="32" t="s">
        <v>71</v>
      </c>
      <c r="G224" s="32" t="s">
        <v>43</v>
      </c>
      <c r="H224" s="32" t="s">
        <v>72</v>
      </c>
      <c r="I224" s="34" t="s">
        <v>50</v>
      </c>
      <c r="J224" s="21"/>
      <c r="K224" s="38">
        <f t="shared" si="7"/>
        <v>0</v>
      </c>
      <c r="L224" s="22"/>
    </row>
    <row r="225" spans="1:12" x14ac:dyDescent="0.25">
      <c r="A225" s="31">
        <v>2324</v>
      </c>
      <c r="B225" s="32" t="s">
        <v>31</v>
      </c>
      <c r="C225" s="32">
        <v>5</v>
      </c>
      <c r="D225" s="32">
        <v>51</v>
      </c>
      <c r="E225" s="33">
        <f t="shared" si="6"/>
        <v>1.02</v>
      </c>
      <c r="F225" s="32" t="s">
        <v>71</v>
      </c>
      <c r="G225" s="32" t="s">
        <v>43</v>
      </c>
      <c r="H225" s="32" t="s">
        <v>72</v>
      </c>
      <c r="I225" s="34" t="s">
        <v>50</v>
      </c>
      <c r="J225" s="21"/>
      <c r="K225" s="38">
        <f t="shared" si="7"/>
        <v>0</v>
      </c>
      <c r="L225" s="22"/>
    </row>
    <row r="226" spans="1:12" x14ac:dyDescent="0.25">
      <c r="A226" s="31">
        <v>2325</v>
      </c>
      <c r="B226" s="32" t="s">
        <v>31</v>
      </c>
      <c r="C226" s="32">
        <v>5</v>
      </c>
      <c r="D226" s="32">
        <v>54</v>
      </c>
      <c r="E226" s="33">
        <f t="shared" si="6"/>
        <v>1.1499999999999999</v>
      </c>
      <c r="F226" s="32" t="s">
        <v>71</v>
      </c>
      <c r="G226" s="32" t="s">
        <v>43</v>
      </c>
      <c r="H226" s="32" t="s">
        <v>72</v>
      </c>
      <c r="I226" s="34" t="s">
        <v>50</v>
      </c>
      <c r="J226" s="21"/>
      <c r="K226" s="38">
        <f t="shared" si="7"/>
        <v>0</v>
      </c>
      <c r="L226" s="22"/>
    </row>
    <row r="227" spans="1:12" x14ac:dyDescent="0.25">
      <c r="A227" s="31">
        <v>2326</v>
      </c>
      <c r="B227" s="32" t="s">
        <v>31</v>
      </c>
      <c r="C227" s="32">
        <v>5</v>
      </c>
      <c r="D227" s="32">
        <v>49</v>
      </c>
      <c r="E227" s="33">
        <f t="shared" si="6"/>
        <v>0.94</v>
      </c>
      <c r="F227" s="32" t="s">
        <v>71</v>
      </c>
      <c r="G227" s="32" t="s">
        <v>43</v>
      </c>
      <c r="H227" s="32" t="s">
        <v>72</v>
      </c>
      <c r="I227" s="34" t="s">
        <v>50</v>
      </c>
      <c r="J227" s="21"/>
      <c r="K227" s="38">
        <f t="shared" si="7"/>
        <v>0</v>
      </c>
      <c r="L227" s="22"/>
    </row>
    <row r="228" spans="1:12" x14ac:dyDescent="0.25">
      <c r="A228" s="31">
        <v>2327</v>
      </c>
      <c r="B228" s="32" t="s">
        <v>31</v>
      </c>
      <c r="C228" s="32">
        <v>5</v>
      </c>
      <c r="D228" s="32">
        <v>47</v>
      </c>
      <c r="E228" s="33">
        <f t="shared" si="6"/>
        <v>0.87</v>
      </c>
      <c r="F228" s="32" t="s">
        <v>71</v>
      </c>
      <c r="G228" s="32" t="s">
        <v>43</v>
      </c>
      <c r="H228" s="32" t="s">
        <v>72</v>
      </c>
      <c r="I228" s="34" t="s">
        <v>50</v>
      </c>
      <c r="J228" s="21"/>
      <c r="K228" s="38">
        <f t="shared" si="7"/>
        <v>0</v>
      </c>
      <c r="L228" s="22"/>
    </row>
    <row r="229" spans="1:12" x14ac:dyDescent="0.25">
      <c r="A229" s="31">
        <v>2328</v>
      </c>
      <c r="B229" s="32" t="s">
        <v>31</v>
      </c>
      <c r="C229" s="32">
        <v>5</v>
      </c>
      <c r="D229" s="32">
        <v>56</v>
      </c>
      <c r="E229" s="33">
        <f t="shared" si="6"/>
        <v>1.23</v>
      </c>
      <c r="F229" s="32" t="s">
        <v>71</v>
      </c>
      <c r="G229" s="32" t="s">
        <v>43</v>
      </c>
      <c r="H229" s="32" t="s">
        <v>72</v>
      </c>
      <c r="I229" s="34" t="s">
        <v>50</v>
      </c>
      <c r="J229" s="21"/>
      <c r="K229" s="38">
        <f t="shared" si="7"/>
        <v>0</v>
      </c>
      <c r="L229" s="22"/>
    </row>
    <row r="230" spans="1:12" x14ac:dyDescent="0.25">
      <c r="A230" s="31">
        <v>2329</v>
      </c>
      <c r="B230" s="32" t="s">
        <v>31</v>
      </c>
      <c r="C230" s="32">
        <v>5</v>
      </c>
      <c r="D230" s="32">
        <v>53</v>
      </c>
      <c r="E230" s="33">
        <f t="shared" si="6"/>
        <v>1.1000000000000001</v>
      </c>
      <c r="F230" s="32" t="s">
        <v>71</v>
      </c>
      <c r="G230" s="32" t="s">
        <v>43</v>
      </c>
      <c r="H230" s="32" t="s">
        <v>72</v>
      </c>
      <c r="I230" s="34" t="s">
        <v>50</v>
      </c>
      <c r="J230" s="21"/>
      <c r="K230" s="38">
        <f t="shared" si="7"/>
        <v>0</v>
      </c>
      <c r="L230" s="22"/>
    </row>
    <row r="231" spans="1:12" x14ac:dyDescent="0.25">
      <c r="A231" s="31">
        <v>2350</v>
      </c>
      <c r="B231" s="32" t="s">
        <v>73</v>
      </c>
      <c r="C231" s="32">
        <v>5</v>
      </c>
      <c r="D231" s="32">
        <v>62</v>
      </c>
      <c r="E231" s="33">
        <f t="shared" si="6"/>
        <v>1.51</v>
      </c>
      <c r="F231" s="32" t="s">
        <v>74</v>
      </c>
      <c r="G231" s="32" t="s">
        <v>41</v>
      </c>
      <c r="H231" s="32" t="s">
        <v>75</v>
      </c>
      <c r="I231" s="34" t="s">
        <v>47</v>
      </c>
      <c r="J231" s="21"/>
      <c r="K231" s="38">
        <f t="shared" si="7"/>
        <v>0</v>
      </c>
      <c r="L231" s="22"/>
    </row>
    <row r="232" spans="1:12" x14ac:dyDescent="0.25">
      <c r="A232" s="31">
        <v>2351</v>
      </c>
      <c r="B232" s="32" t="s">
        <v>73</v>
      </c>
      <c r="C232" s="32">
        <v>5</v>
      </c>
      <c r="D232" s="32">
        <v>72</v>
      </c>
      <c r="E232" s="33">
        <f t="shared" si="6"/>
        <v>2.04</v>
      </c>
      <c r="F232" s="32" t="s">
        <v>74</v>
      </c>
      <c r="G232" s="32" t="s">
        <v>41</v>
      </c>
      <c r="H232" s="32" t="s">
        <v>75</v>
      </c>
      <c r="I232" s="34" t="s">
        <v>47</v>
      </c>
      <c r="J232" s="21"/>
      <c r="K232" s="38">
        <f t="shared" si="7"/>
        <v>0</v>
      </c>
      <c r="L232" s="22"/>
    </row>
    <row r="233" spans="1:12" x14ac:dyDescent="0.25">
      <c r="A233" s="31">
        <v>2352</v>
      </c>
      <c r="B233" s="32" t="s">
        <v>73</v>
      </c>
      <c r="C233" s="32">
        <v>5</v>
      </c>
      <c r="D233" s="32">
        <v>60</v>
      </c>
      <c r="E233" s="33">
        <f t="shared" si="6"/>
        <v>1.41</v>
      </c>
      <c r="F233" s="32" t="s">
        <v>74</v>
      </c>
      <c r="G233" s="32" t="s">
        <v>41</v>
      </c>
      <c r="H233" s="32" t="s">
        <v>75</v>
      </c>
      <c r="I233" s="34" t="s">
        <v>47</v>
      </c>
      <c r="J233" s="21"/>
      <c r="K233" s="38">
        <f t="shared" si="7"/>
        <v>0</v>
      </c>
      <c r="L233" s="22"/>
    </row>
    <row r="234" spans="1:12" x14ac:dyDescent="0.25">
      <c r="A234" s="31">
        <v>2353</v>
      </c>
      <c r="B234" s="32" t="s">
        <v>73</v>
      </c>
      <c r="C234" s="32">
        <v>5</v>
      </c>
      <c r="D234" s="32">
        <v>50</v>
      </c>
      <c r="E234" s="33">
        <f t="shared" si="6"/>
        <v>0.98</v>
      </c>
      <c r="F234" s="32" t="s">
        <v>74</v>
      </c>
      <c r="G234" s="32" t="s">
        <v>41</v>
      </c>
      <c r="H234" s="32" t="s">
        <v>75</v>
      </c>
      <c r="I234" s="34" t="s">
        <v>47</v>
      </c>
      <c r="J234" s="21"/>
      <c r="K234" s="38">
        <f t="shared" si="7"/>
        <v>0</v>
      </c>
      <c r="L234" s="22"/>
    </row>
    <row r="235" spans="1:12" x14ac:dyDescent="0.25">
      <c r="A235" s="31">
        <v>2354</v>
      </c>
      <c r="B235" s="32" t="s">
        <v>73</v>
      </c>
      <c r="C235" s="32">
        <v>5</v>
      </c>
      <c r="D235" s="32">
        <v>56</v>
      </c>
      <c r="E235" s="33">
        <f t="shared" si="6"/>
        <v>1.23</v>
      </c>
      <c r="F235" s="32" t="s">
        <v>74</v>
      </c>
      <c r="G235" s="32" t="s">
        <v>41</v>
      </c>
      <c r="H235" s="32" t="s">
        <v>75</v>
      </c>
      <c r="I235" s="34" t="s">
        <v>47</v>
      </c>
      <c r="J235" s="21"/>
      <c r="K235" s="38">
        <f t="shared" si="7"/>
        <v>0</v>
      </c>
      <c r="L235" s="22"/>
    </row>
    <row r="236" spans="1:12" x14ac:dyDescent="0.25">
      <c r="A236" s="31">
        <v>2355</v>
      </c>
      <c r="B236" s="32" t="s">
        <v>31</v>
      </c>
      <c r="C236" s="32">
        <v>5</v>
      </c>
      <c r="D236" s="32">
        <v>53</v>
      </c>
      <c r="E236" s="33">
        <f t="shared" si="6"/>
        <v>1.1000000000000001</v>
      </c>
      <c r="F236" s="32" t="s">
        <v>74</v>
      </c>
      <c r="G236" s="32" t="s">
        <v>41</v>
      </c>
      <c r="H236" s="32" t="s">
        <v>75</v>
      </c>
      <c r="I236" s="34" t="s">
        <v>47</v>
      </c>
      <c r="J236" s="21"/>
      <c r="K236" s="38">
        <f t="shared" si="7"/>
        <v>0</v>
      </c>
      <c r="L236" s="22"/>
    </row>
    <row r="237" spans="1:12" x14ac:dyDescent="0.25">
      <c r="A237" s="31">
        <v>2356</v>
      </c>
      <c r="B237" s="32" t="s">
        <v>31</v>
      </c>
      <c r="C237" s="32">
        <v>5</v>
      </c>
      <c r="D237" s="32">
        <v>62</v>
      </c>
      <c r="E237" s="33">
        <f t="shared" si="6"/>
        <v>1.51</v>
      </c>
      <c r="F237" s="32" t="s">
        <v>74</v>
      </c>
      <c r="G237" s="32" t="s">
        <v>41</v>
      </c>
      <c r="H237" s="32" t="s">
        <v>75</v>
      </c>
      <c r="I237" s="34" t="s">
        <v>47</v>
      </c>
      <c r="J237" s="21"/>
      <c r="K237" s="38">
        <f t="shared" si="7"/>
        <v>0</v>
      </c>
      <c r="L237" s="22"/>
    </row>
    <row r="238" spans="1:12" x14ac:dyDescent="0.25">
      <c r="A238" s="31">
        <v>2357</v>
      </c>
      <c r="B238" s="32" t="s">
        <v>31</v>
      </c>
      <c r="C238" s="32">
        <v>5</v>
      </c>
      <c r="D238" s="32">
        <v>71</v>
      </c>
      <c r="E238" s="33">
        <f t="shared" si="6"/>
        <v>1.98</v>
      </c>
      <c r="F238" s="32" t="s">
        <v>74</v>
      </c>
      <c r="G238" s="32" t="s">
        <v>41</v>
      </c>
      <c r="H238" s="32" t="s">
        <v>75</v>
      </c>
      <c r="I238" s="34" t="s">
        <v>47</v>
      </c>
      <c r="J238" s="21"/>
      <c r="K238" s="38">
        <f t="shared" si="7"/>
        <v>0</v>
      </c>
      <c r="L238" s="22"/>
    </row>
    <row r="239" spans="1:12" x14ac:dyDescent="0.25">
      <c r="A239" s="31">
        <v>2358</v>
      </c>
      <c r="B239" s="32" t="s">
        <v>31</v>
      </c>
      <c r="C239" s="32">
        <v>5</v>
      </c>
      <c r="D239" s="32">
        <v>73</v>
      </c>
      <c r="E239" s="33">
        <f t="shared" si="6"/>
        <v>2.09</v>
      </c>
      <c r="F239" s="32" t="s">
        <v>74</v>
      </c>
      <c r="G239" s="32" t="s">
        <v>41</v>
      </c>
      <c r="H239" s="32" t="s">
        <v>75</v>
      </c>
      <c r="I239" s="34" t="s">
        <v>47</v>
      </c>
      <c r="J239" s="21"/>
      <c r="K239" s="38">
        <f t="shared" si="7"/>
        <v>0</v>
      </c>
      <c r="L239" s="22"/>
    </row>
    <row r="240" spans="1:12" x14ac:dyDescent="0.25">
      <c r="A240" s="31">
        <v>2359</v>
      </c>
      <c r="B240" s="32" t="s">
        <v>31</v>
      </c>
      <c r="C240" s="32">
        <v>5</v>
      </c>
      <c r="D240" s="32">
        <v>60</v>
      </c>
      <c r="E240" s="33">
        <f t="shared" si="6"/>
        <v>1.41</v>
      </c>
      <c r="F240" s="32" t="s">
        <v>74</v>
      </c>
      <c r="G240" s="32" t="s">
        <v>41</v>
      </c>
      <c r="H240" s="32" t="s">
        <v>75</v>
      </c>
      <c r="I240" s="34" t="s">
        <v>47</v>
      </c>
      <c r="J240" s="21"/>
      <c r="K240" s="38">
        <f t="shared" si="7"/>
        <v>0</v>
      </c>
      <c r="L240" s="22"/>
    </row>
    <row r="241" spans="1:12" x14ac:dyDescent="0.25">
      <c r="A241" s="31">
        <v>2360</v>
      </c>
      <c r="B241" s="32" t="s">
        <v>31</v>
      </c>
      <c r="C241" s="32">
        <v>5</v>
      </c>
      <c r="D241" s="32">
        <v>58</v>
      </c>
      <c r="E241" s="33">
        <f t="shared" si="6"/>
        <v>1.32</v>
      </c>
      <c r="F241" s="32" t="s">
        <v>74</v>
      </c>
      <c r="G241" s="32" t="s">
        <v>41</v>
      </c>
      <c r="H241" s="32" t="s">
        <v>75</v>
      </c>
      <c r="I241" s="34" t="s">
        <v>47</v>
      </c>
      <c r="J241" s="21"/>
      <c r="K241" s="38">
        <f t="shared" si="7"/>
        <v>0</v>
      </c>
      <c r="L241" s="22"/>
    </row>
    <row r="242" spans="1:12" x14ac:dyDescent="0.25">
      <c r="A242" s="31">
        <v>2361</v>
      </c>
      <c r="B242" s="32" t="s">
        <v>30</v>
      </c>
      <c r="C242" s="32">
        <v>5</v>
      </c>
      <c r="D242" s="32">
        <v>45</v>
      </c>
      <c r="E242" s="33">
        <f t="shared" si="6"/>
        <v>0.8</v>
      </c>
      <c r="F242" s="32" t="s">
        <v>74</v>
      </c>
      <c r="G242" s="32" t="s">
        <v>41</v>
      </c>
      <c r="H242" s="32" t="s">
        <v>75</v>
      </c>
      <c r="I242" s="34" t="s">
        <v>47</v>
      </c>
      <c r="J242" s="21"/>
      <c r="K242" s="38">
        <f t="shared" si="7"/>
        <v>0</v>
      </c>
      <c r="L242" s="22"/>
    </row>
    <row r="243" spans="1:12" x14ac:dyDescent="0.25">
      <c r="A243" s="31">
        <v>2362</v>
      </c>
      <c r="B243" s="32" t="s">
        <v>30</v>
      </c>
      <c r="C243" s="32">
        <v>5</v>
      </c>
      <c r="D243" s="32">
        <v>45</v>
      </c>
      <c r="E243" s="33">
        <f t="shared" si="6"/>
        <v>0.8</v>
      </c>
      <c r="F243" s="32" t="s">
        <v>74</v>
      </c>
      <c r="G243" s="32" t="s">
        <v>41</v>
      </c>
      <c r="H243" s="32" t="s">
        <v>75</v>
      </c>
      <c r="I243" s="34" t="s">
        <v>47</v>
      </c>
      <c r="J243" s="21"/>
      <c r="K243" s="38">
        <f t="shared" si="7"/>
        <v>0</v>
      </c>
      <c r="L243" s="22"/>
    </row>
    <row r="244" spans="1:12" x14ac:dyDescent="0.25">
      <c r="A244" s="31">
        <v>2363</v>
      </c>
      <c r="B244" s="32" t="s">
        <v>30</v>
      </c>
      <c r="C244" s="32">
        <v>5</v>
      </c>
      <c r="D244" s="32">
        <v>42</v>
      </c>
      <c r="E244" s="33">
        <f t="shared" si="6"/>
        <v>0.69</v>
      </c>
      <c r="F244" s="32" t="s">
        <v>74</v>
      </c>
      <c r="G244" s="32" t="s">
        <v>41</v>
      </c>
      <c r="H244" s="32" t="s">
        <v>75</v>
      </c>
      <c r="I244" s="34" t="s">
        <v>47</v>
      </c>
      <c r="J244" s="21"/>
      <c r="K244" s="38">
        <f t="shared" si="7"/>
        <v>0</v>
      </c>
      <c r="L244" s="22"/>
    </row>
    <row r="245" spans="1:12" x14ac:dyDescent="0.25">
      <c r="A245" s="31">
        <v>2364</v>
      </c>
      <c r="B245" s="32" t="s">
        <v>30</v>
      </c>
      <c r="C245" s="32">
        <v>5</v>
      </c>
      <c r="D245" s="32">
        <v>44</v>
      </c>
      <c r="E245" s="33">
        <f t="shared" si="6"/>
        <v>0.76</v>
      </c>
      <c r="F245" s="32" t="s">
        <v>74</v>
      </c>
      <c r="G245" s="32" t="s">
        <v>41</v>
      </c>
      <c r="H245" s="32" t="s">
        <v>75</v>
      </c>
      <c r="I245" s="34" t="s">
        <v>47</v>
      </c>
      <c r="J245" s="21"/>
      <c r="K245" s="38">
        <f t="shared" si="7"/>
        <v>0</v>
      </c>
      <c r="L245" s="22"/>
    </row>
    <row r="246" spans="1:12" x14ac:dyDescent="0.25">
      <c r="A246" s="31">
        <v>2365</v>
      </c>
      <c r="B246" s="32" t="s">
        <v>31</v>
      </c>
      <c r="C246" s="32">
        <v>5</v>
      </c>
      <c r="D246" s="32">
        <v>51</v>
      </c>
      <c r="E246" s="33">
        <f t="shared" si="6"/>
        <v>1.02</v>
      </c>
      <c r="F246" s="32" t="s">
        <v>74</v>
      </c>
      <c r="G246" s="32" t="s">
        <v>41</v>
      </c>
      <c r="H246" s="32" t="s">
        <v>75</v>
      </c>
      <c r="I246" s="34" t="s">
        <v>47</v>
      </c>
      <c r="J246" s="21"/>
      <c r="K246" s="38">
        <f t="shared" si="7"/>
        <v>0</v>
      </c>
      <c r="L246" s="22"/>
    </row>
    <row r="247" spans="1:12" x14ac:dyDescent="0.25">
      <c r="A247" s="31">
        <v>2366</v>
      </c>
      <c r="B247" s="32" t="s">
        <v>31</v>
      </c>
      <c r="C247" s="32">
        <v>5</v>
      </c>
      <c r="D247" s="32">
        <v>49</v>
      </c>
      <c r="E247" s="33">
        <f t="shared" si="6"/>
        <v>0.94</v>
      </c>
      <c r="F247" s="32" t="s">
        <v>74</v>
      </c>
      <c r="G247" s="32" t="s">
        <v>41</v>
      </c>
      <c r="H247" s="32" t="s">
        <v>75</v>
      </c>
      <c r="I247" s="34" t="s">
        <v>47</v>
      </c>
      <c r="J247" s="21"/>
      <c r="K247" s="38">
        <f t="shared" si="7"/>
        <v>0</v>
      </c>
      <c r="L247" s="22"/>
    </row>
    <row r="248" spans="1:12" x14ac:dyDescent="0.25">
      <c r="A248" s="31">
        <v>2367</v>
      </c>
      <c r="B248" s="32" t="s">
        <v>30</v>
      </c>
      <c r="C248" s="32">
        <v>5</v>
      </c>
      <c r="D248" s="32">
        <v>44</v>
      </c>
      <c r="E248" s="33">
        <f t="shared" si="6"/>
        <v>0.76</v>
      </c>
      <c r="F248" s="32" t="s">
        <v>74</v>
      </c>
      <c r="G248" s="32" t="s">
        <v>41</v>
      </c>
      <c r="H248" s="32" t="s">
        <v>75</v>
      </c>
      <c r="I248" s="34" t="s">
        <v>47</v>
      </c>
      <c r="J248" s="21"/>
      <c r="K248" s="38">
        <f t="shared" si="7"/>
        <v>0</v>
      </c>
      <c r="L248" s="22"/>
    </row>
    <row r="249" spans="1:12" x14ac:dyDescent="0.25">
      <c r="A249" s="31">
        <v>2368</v>
      </c>
      <c r="B249" s="32" t="s">
        <v>30</v>
      </c>
      <c r="C249" s="32">
        <v>5</v>
      </c>
      <c r="D249" s="32">
        <v>42</v>
      </c>
      <c r="E249" s="33">
        <f t="shared" si="6"/>
        <v>0.69</v>
      </c>
      <c r="F249" s="32" t="s">
        <v>74</v>
      </c>
      <c r="G249" s="32" t="s">
        <v>41</v>
      </c>
      <c r="H249" s="32" t="s">
        <v>75</v>
      </c>
      <c r="I249" s="34" t="s">
        <v>47</v>
      </c>
      <c r="J249" s="21"/>
      <c r="K249" s="38">
        <f t="shared" si="7"/>
        <v>0</v>
      </c>
      <c r="L249" s="22"/>
    </row>
    <row r="250" spans="1:12" x14ac:dyDescent="0.25">
      <c r="A250" s="31">
        <v>2369</v>
      </c>
      <c r="B250" s="32" t="s">
        <v>31</v>
      </c>
      <c r="C250" s="32">
        <v>5</v>
      </c>
      <c r="D250" s="32">
        <v>49</v>
      </c>
      <c r="E250" s="33">
        <f t="shared" si="6"/>
        <v>0.94</v>
      </c>
      <c r="F250" s="32" t="s">
        <v>74</v>
      </c>
      <c r="G250" s="32" t="s">
        <v>41</v>
      </c>
      <c r="H250" s="32" t="s">
        <v>75</v>
      </c>
      <c r="I250" s="34" t="s">
        <v>47</v>
      </c>
      <c r="J250" s="21"/>
      <c r="K250" s="38">
        <f t="shared" si="7"/>
        <v>0</v>
      </c>
      <c r="L250" s="22"/>
    </row>
    <row r="251" spans="1:12" x14ac:dyDescent="0.25">
      <c r="A251" s="31">
        <v>2370</v>
      </c>
      <c r="B251" s="32" t="s">
        <v>30</v>
      </c>
      <c r="C251" s="32">
        <v>5</v>
      </c>
      <c r="D251" s="32">
        <v>49</v>
      </c>
      <c r="E251" s="33">
        <f t="shared" si="6"/>
        <v>0.94</v>
      </c>
      <c r="F251" s="32" t="s">
        <v>74</v>
      </c>
      <c r="G251" s="32" t="s">
        <v>41</v>
      </c>
      <c r="H251" s="32" t="s">
        <v>75</v>
      </c>
      <c r="I251" s="34" t="s">
        <v>47</v>
      </c>
      <c r="J251" s="21"/>
      <c r="K251" s="38">
        <f t="shared" si="7"/>
        <v>0</v>
      </c>
      <c r="L251" s="22"/>
    </row>
    <row r="252" spans="1:12" x14ac:dyDescent="0.25">
      <c r="A252" s="31">
        <v>2371</v>
      </c>
      <c r="B252" s="32" t="s">
        <v>30</v>
      </c>
      <c r="C252" s="32">
        <v>5</v>
      </c>
      <c r="D252" s="32">
        <v>45</v>
      </c>
      <c r="E252" s="33">
        <f t="shared" si="6"/>
        <v>0.8</v>
      </c>
      <c r="F252" s="32" t="s">
        <v>74</v>
      </c>
      <c r="G252" s="32" t="s">
        <v>41</v>
      </c>
      <c r="H252" s="32" t="s">
        <v>75</v>
      </c>
      <c r="I252" s="34" t="s">
        <v>47</v>
      </c>
      <c r="J252" s="21"/>
      <c r="K252" s="38">
        <f t="shared" si="7"/>
        <v>0</v>
      </c>
      <c r="L252" s="22"/>
    </row>
    <row r="253" spans="1:12" x14ac:dyDescent="0.25">
      <c r="A253" s="31">
        <v>2372</v>
      </c>
      <c r="B253" s="32" t="s">
        <v>32</v>
      </c>
      <c r="C253" s="32">
        <v>5</v>
      </c>
      <c r="D253" s="32">
        <v>42</v>
      </c>
      <c r="E253" s="33">
        <f t="shared" si="6"/>
        <v>0.69</v>
      </c>
      <c r="F253" s="32" t="s">
        <v>74</v>
      </c>
      <c r="G253" s="32" t="s">
        <v>41</v>
      </c>
      <c r="H253" s="32" t="s">
        <v>75</v>
      </c>
      <c r="I253" s="34" t="s">
        <v>47</v>
      </c>
      <c r="J253" s="21"/>
      <c r="K253" s="38">
        <f t="shared" si="7"/>
        <v>0</v>
      </c>
      <c r="L253" s="22"/>
    </row>
    <row r="254" spans="1:12" x14ac:dyDescent="0.25">
      <c r="A254" s="31">
        <v>2373</v>
      </c>
      <c r="B254" s="32" t="s">
        <v>32</v>
      </c>
      <c r="C254" s="32">
        <v>5</v>
      </c>
      <c r="D254" s="32">
        <v>45</v>
      </c>
      <c r="E254" s="33">
        <f t="shared" si="6"/>
        <v>0.8</v>
      </c>
      <c r="F254" s="32" t="s">
        <v>74</v>
      </c>
      <c r="G254" s="32" t="s">
        <v>41</v>
      </c>
      <c r="H254" s="32" t="s">
        <v>75</v>
      </c>
      <c r="I254" s="34" t="s">
        <v>47</v>
      </c>
      <c r="J254" s="21"/>
      <c r="K254" s="38">
        <f t="shared" si="7"/>
        <v>0</v>
      </c>
      <c r="L254" s="22"/>
    </row>
    <row r="255" spans="1:12" x14ac:dyDescent="0.25">
      <c r="A255" s="31">
        <v>2374</v>
      </c>
      <c r="B255" s="32" t="s">
        <v>32</v>
      </c>
      <c r="C255" s="32">
        <v>5</v>
      </c>
      <c r="D255" s="32">
        <v>42</v>
      </c>
      <c r="E255" s="33">
        <f t="shared" si="6"/>
        <v>0.69</v>
      </c>
      <c r="F255" s="32" t="s">
        <v>74</v>
      </c>
      <c r="G255" s="32" t="s">
        <v>41</v>
      </c>
      <c r="H255" s="32" t="s">
        <v>75</v>
      </c>
      <c r="I255" s="34" t="s">
        <v>47</v>
      </c>
      <c r="J255" s="21"/>
      <c r="K255" s="38">
        <f t="shared" si="7"/>
        <v>0</v>
      </c>
      <c r="L255" s="22"/>
    </row>
    <row r="256" spans="1:12" x14ac:dyDescent="0.25">
      <c r="A256" s="31">
        <v>2375</v>
      </c>
      <c r="B256" s="32" t="s">
        <v>32</v>
      </c>
      <c r="C256" s="32">
        <v>5</v>
      </c>
      <c r="D256" s="32">
        <v>49</v>
      </c>
      <c r="E256" s="33">
        <f t="shared" si="6"/>
        <v>0.94</v>
      </c>
      <c r="F256" s="32" t="s">
        <v>74</v>
      </c>
      <c r="G256" s="32" t="s">
        <v>41</v>
      </c>
      <c r="H256" s="32" t="s">
        <v>75</v>
      </c>
      <c r="I256" s="34" t="s">
        <v>47</v>
      </c>
      <c r="J256" s="21"/>
      <c r="K256" s="38">
        <f t="shared" si="7"/>
        <v>0</v>
      </c>
      <c r="L256" s="22"/>
    </row>
    <row r="257" spans="1:12" x14ac:dyDescent="0.25">
      <c r="A257" s="31">
        <v>2376</v>
      </c>
      <c r="B257" s="32" t="s">
        <v>32</v>
      </c>
      <c r="C257" s="32">
        <v>5</v>
      </c>
      <c r="D257" s="32">
        <v>42</v>
      </c>
      <c r="E257" s="33">
        <f t="shared" si="6"/>
        <v>0.69</v>
      </c>
      <c r="F257" s="32" t="s">
        <v>74</v>
      </c>
      <c r="G257" s="32" t="s">
        <v>41</v>
      </c>
      <c r="H257" s="32" t="s">
        <v>75</v>
      </c>
      <c r="I257" s="34" t="s">
        <v>47</v>
      </c>
      <c r="J257" s="21"/>
      <c r="K257" s="38">
        <f t="shared" si="7"/>
        <v>0</v>
      </c>
      <c r="L257" s="22"/>
    </row>
    <row r="258" spans="1:12" x14ac:dyDescent="0.25">
      <c r="A258" s="31">
        <v>2377</v>
      </c>
      <c r="B258" s="32" t="s">
        <v>32</v>
      </c>
      <c r="C258" s="32">
        <v>5</v>
      </c>
      <c r="D258" s="32">
        <v>47</v>
      </c>
      <c r="E258" s="33">
        <f t="shared" ref="E258:E321" si="8">ROUND(((D258/100)^2)/4*PI()*C258,2)</f>
        <v>0.87</v>
      </c>
      <c r="F258" s="32" t="s">
        <v>74</v>
      </c>
      <c r="G258" s="32" t="s">
        <v>41</v>
      </c>
      <c r="H258" s="32" t="s">
        <v>75</v>
      </c>
      <c r="I258" s="34" t="s">
        <v>47</v>
      </c>
      <c r="J258" s="21"/>
      <c r="K258" s="38">
        <f t="shared" ref="K258:K321" si="9">J258*E258</f>
        <v>0</v>
      </c>
      <c r="L258" s="22"/>
    </row>
    <row r="259" spans="1:12" x14ac:dyDescent="0.25">
      <c r="A259" s="31">
        <v>2378</v>
      </c>
      <c r="B259" s="32" t="s">
        <v>32</v>
      </c>
      <c r="C259" s="32">
        <v>5</v>
      </c>
      <c r="D259" s="32">
        <v>54</v>
      </c>
      <c r="E259" s="33">
        <f t="shared" si="8"/>
        <v>1.1499999999999999</v>
      </c>
      <c r="F259" s="32" t="s">
        <v>74</v>
      </c>
      <c r="G259" s="32" t="s">
        <v>41</v>
      </c>
      <c r="H259" s="32" t="s">
        <v>75</v>
      </c>
      <c r="I259" s="34" t="s">
        <v>47</v>
      </c>
      <c r="J259" s="21"/>
      <c r="K259" s="38">
        <f t="shared" si="9"/>
        <v>0</v>
      </c>
      <c r="L259" s="22"/>
    </row>
    <row r="260" spans="1:12" x14ac:dyDescent="0.25">
      <c r="A260" s="31">
        <v>2379</v>
      </c>
      <c r="B260" s="32" t="s">
        <v>32</v>
      </c>
      <c r="C260" s="32">
        <v>5</v>
      </c>
      <c r="D260" s="32">
        <v>49</v>
      </c>
      <c r="E260" s="33">
        <f t="shared" si="8"/>
        <v>0.94</v>
      </c>
      <c r="F260" s="32" t="s">
        <v>74</v>
      </c>
      <c r="G260" s="32" t="s">
        <v>41</v>
      </c>
      <c r="H260" s="32" t="s">
        <v>75</v>
      </c>
      <c r="I260" s="34" t="s">
        <v>47</v>
      </c>
      <c r="J260" s="21"/>
      <c r="K260" s="38">
        <f t="shared" si="9"/>
        <v>0</v>
      </c>
      <c r="L260" s="22"/>
    </row>
    <row r="261" spans="1:12" x14ac:dyDescent="0.25">
      <c r="A261" s="31">
        <v>2380</v>
      </c>
      <c r="B261" s="32" t="s">
        <v>32</v>
      </c>
      <c r="C261" s="32">
        <v>5</v>
      </c>
      <c r="D261" s="32">
        <v>55</v>
      </c>
      <c r="E261" s="33">
        <f t="shared" si="8"/>
        <v>1.19</v>
      </c>
      <c r="F261" s="32" t="s">
        <v>74</v>
      </c>
      <c r="G261" s="32" t="s">
        <v>41</v>
      </c>
      <c r="H261" s="32" t="s">
        <v>75</v>
      </c>
      <c r="I261" s="34" t="s">
        <v>47</v>
      </c>
      <c r="J261" s="21"/>
      <c r="K261" s="38">
        <f t="shared" si="9"/>
        <v>0</v>
      </c>
      <c r="L261" s="22"/>
    </row>
    <row r="262" spans="1:12" x14ac:dyDescent="0.25">
      <c r="A262" s="31">
        <v>2381</v>
      </c>
      <c r="B262" s="32" t="s">
        <v>32</v>
      </c>
      <c r="C262" s="32">
        <v>5</v>
      </c>
      <c r="D262" s="32">
        <v>53</v>
      </c>
      <c r="E262" s="33">
        <f t="shared" si="8"/>
        <v>1.1000000000000001</v>
      </c>
      <c r="F262" s="32" t="s">
        <v>74</v>
      </c>
      <c r="G262" s="32" t="s">
        <v>41</v>
      </c>
      <c r="H262" s="32" t="s">
        <v>75</v>
      </c>
      <c r="I262" s="34" t="s">
        <v>47</v>
      </c>
      <c r="J262" s="21"/>
      <c r="K262" s="38">
        <f t="shared" si="9"/>
        <v>0</v>
      </c>
      <c r="L262" s="22"/>
    </row>
    <row r="263" spans="1:12" x14ac:dyDescent="0.25">
      <c r="A263" s="31">
        <v>2382</v>
      </c>
      <c r="B263" s="32" t="s">
        <v>32</v>
      </c>
      <c r="C263" s="32">
        <v>5</v>
      </c>
      <c r="D263" s="32">
        <v>45</v>
      </c>
      <c r="E263" s="33">
        <f t="shared" si="8"/>
        <v>0.8</v>
      </c>
      <c r="F263" s="32" t="s">
        <v>74</v>
      </c>
      <c r="G263" s="32" t="s">
        <v>41</v>
      </c>
      <c r="H263" s="32" t="s">
        <v>75</v>
      </c>
      <c r="I263" s="34" t="s">
        <v>47</v>
      </c>
      <c r="J263" s="21"/>
      <c r="K263" s="38">
        <f t="shared" si="9"/>
        <v>0</v>
      </c>
      <c r="L263" s="22"/>
    </row>
    <row r="264" spans="1:12" x14ac:dyDescent="0.25">
      <c r="A264" s="31">
        <v>2383</v>
      </c>
      <c r="B264" s="32" t="s">
        <v>32</v>
      </c>
      <c r="C264" s="32">
        <v>5</v>
      </c>
      <c r="D264" s="32">
        <v>43</v>
      </c>
      <c r="E264" s="33">
        <f t="shared" si="8"/>
        <v>0.73</v>
      </c>
      <c r="F264" s="32" t="s">
        <v>74</v>
      </c>
      <c r="G264" s="32" t="s">
        <v>41</v>
      </c>
      <c r="H264" s="32" t="s">
        <v>75</v>
      </c>
      <c r="I264" s="34" t="s">
        <v>47</v>
      </c>
      <c r="J264" s="21"/>
      <c r="K264" s="38">
        <f t="shared" si="9"/>
        <v>0</v>
      </c>
      <c r="L264" s="22"/>
    </row>
    <row r="265" spans="1:12" x14ac:dyDescent="0.25">
      <c r="A265" s="31">
        <v>2384</v>
      </c>
      <c r="B265" s="32" t="s">
        <v>32</v>
      </c>
      <c r="C265" s="32">
        <v>5</v>
      </c>
      <c r="D265" s="32">
        <v>51</v>
      </c>
      <c r="E265" s="33">
        <f t="shared" si="8"/>
        <v>1.02</v>
      </c>
      <c r="F265" s="32" t="s">
        <v>74</v>
      </c>
      <c r="G265" s="32" t="s">
        <v>41</v>
      </c>
      <c r="H265" s="32" t="s">
        <v>75</v>
      </c>
      <c r="I265" s="34" t="s">
        <v>47</v>
      </c>
      <c r="J265" s="21"/>
      <c r="K265" s="38">
        <f t="shared" si="9"/>
        <v>0</v>
      </c>
      <c r="L265" s="22"/>
    </row>
    <row r="266" spans="1:12" x14ac:dyDescent="0.25">
      <c r="A266" s="31">
        <v>2385</v>
      </c>
      <c r="B266" s="32" t="s">
        <v>32</v>
      </c>
      <c r="C266" s="32">
        <v>5</v>
      </c>
      <c r="D266" s="32">
        <v>44</v>
      </c>
      <c r="E266" s="33">
        <f t="shared" si="8"/>
        <v>0.76</v>
      </c>
      <c r="F266" s="32" t="s">
        <v>74</v>
      </c>
      <c r="G266" s="32" t="s">
        <v>41</v>
      </c>
      <c r="H266" s="32" t="s">
        <v>75</v>
      </c>
      <c r="I266" s="34" t="s">
        <v>47</v>
      </c>
      <c r="J266" s="21"/>
      <c r="K266" s="38">
        <f t="shared" si="9"/>
        <v>0</v>
      </c>
      <c r="L266" s="22"/>
    </row>
    <row r="267" spans="1:12" x14ac:dyDescent="0.25">
      <c r="A267" s="31">
        <v>2386</v>
      </c>
      <c r="B267" s="32" t="s">
        <v>32</v>
      </c>
      <c r="C267" s="32">
        <v>5</v>
      </c>
      <c r="D267" s="32">
        <v>45</v>
      </c>
      <c r="E267" s="33">
        <f t="shared" si="8"/>
        <v>0.8</v>
      </c>
      <c r="F267" s="32" t="s">
        <v>74</v>
      </c>
      <c r="G267" s="32" t="s">
        <v>41</v>
      </c>
      <c r="H267" s="32" t="s">
        <v>75</v>
      </c>
      <c r="I267" s="34" t="s">
        <v>47</v>
      </c>
      <c r="J267" s="21"/>
      <c r="K267" s="38">
        <f t="shared" si="9"/>
        <v>0</v>
      </c>
      <c r="L267" s="22"/>
    </row>
    <row r="268" spans="1:12" x14ac:dyDescent="0.25">
      <c r="A268" s="31">
        <v>2387</v>
      </c>
      <c r="B268" s="32" t="s">
        <v>32</v>
      </c>
      <c r="C268" s="32">
        <v>5</v>
      </c>
      <c r="D268" s="32">
        <v>55</v>
      </c>
      <c r="E268" s="33">
        <f t="shared" si="8"/>
        <v>1.19</v>
      </c>
      <c r="F268" s="32" t="s">
        <v>74</v>
      </c>
      <c r="G268" s="32" t="s">
        <v>41</v>
      </c>
      <c r="H268" s="32" t="s">
        <v>75</v>
      </c>
      <c r="I268" s="34" t="s">
        <v>47</v>
      </c>
      <c r="J268" s="21"/>
      <c r="K268" s="38">
        <f t="shared" si="9"/>
        <v>0</v>
      </c>
      <c r="L268" s="22"/>
    </row>
    <row r="269" spans="1:12" x14ac:dyDescent="0.25">
      <c r="A269" s="31">
        <v>2388</v>
      </c>
      <c r="B269" s="32" t="s">
        <v>32</v>
      </c>
      <c r="C269" s="32">
        <v>5</v>
      </c>
      <c r="D269" s="32">
        <v>45</v>
      </c>
      <c r="E269" s="33">
        <f t="shared" si="8"/>
        <v>0.8</v>
      </c>
      <c r="F269" s="32" t="s">
        <v>74</v>
      </c>
      <c r="G269" s="32" t="s">
        <v>41</v>
      </c>
      <c r="H269" s="32" t="s">
        <v>75</v>
      </c>
      <c r="I269" s="34" t="s">
        <v>47</v>
      </c>
      <c r="J269" s="21"/>
      <c r="K269" s="38">
        <f t="shared" si="9"/>
        <v>0</v>
      </c>
      <c r="L269" s="22"/>
    </row>
    <row r="270" spans="1:12" x14ac:dyDescent="0.25">
      <c r="A270" s="31">
        <v>2389</v>
      </c>
      <c r="B270" s="32" t="s">
        <v>32</v>
      </c>
      <c r="C270" s="32">
        <v>5</v>
      </c>
      <c r="D270" s="32">
        <v>48</v>
      </c>
      <c r="E270" s="33">
        <f t="shared" si="8"/>
        <v>0.9</v>
      </c>
      <c r="F270" s="32" t="s">
        <v>74</v>
      </c>
      <c r="G270" s="32" t="s">
        <v>41</v>
      </c>
      <c r="H270" s="32" t="s">
        <v>75</v>
      </c>
      <c r="I270" s="34" t="s">
        <v>47</v>
      </c>
      <c r="J270" s="21"/>
      <c r="K270" s="38">
        <f t="shared" si="9"/>
        <v>0</v>
      </c>
      <c r="L270" s="22"/>
    </row>
    <row r="271" spans="1:12" x14ac:dyDescent="0.25">
      <c r="A271" s="31">
        <v>2390</v>
      </c>
      <c r="B271" s="32" t="s">
        <v>32</v>
      </c>
      <c r="C271" s="32">
        <v>5</v>
      </c>
      <c r="D271" s="32">
        <v>49</v>
      </c>
      <c r="E271" s="33">
        <f t="shared" si="8"/>
        <v>0.94</v>
      </c>
      <c r="F271" s="32" t="s">
        <v>74</v>
      </c>
      <c r="G271" s="32" t="s">
        <v>41</v>
      </c>
      <c r="H271" s="32" t="s">
        <v>75</v>
      </c>
      <c r="I271" s="34" t="s">
        <v>47</v>
      </c>
      <c r="J271" s="21"/>
      <c r="K271" s="38">
        <f t="shared" si="9"/>
        <v>0</v>
      </c>
      <c r="L271" s="22"/>
    </row>
    <row r="272" spans="1:12" x14ac:dyDescent="0.25">
      <c r="A272" s="31">
        <v>2391</v>
      </c>
      <c r="B272" s="32" t="s">
        <v>32</v>
      </c>
      <c r="C272" s="32">
        <v>5</v>
      </c>
      <c r="D272" s="32">
        <v>56</v>
      </c>
      <c r="E272" s="33">
        <f t="shared" si="8"/>
        <v>1.23</v>
      </c>
      <c r="F272" s="32" t="s">
        <v>74</v>
      </c>
      <c r="G272" s="32" t="s">
        <v>41</v>
      </c>
      <c r="H272" s="32" t="s">
        <v>75</v>
      </c>
      <c r="I272" s="34" t="s">
        <v>47</v>
      </c>
      <c r="J272" s="21"/>
      <c r="K272" s="38">
        <f t="shared" si="9"/>
        <v>0</v>
      </c>
      <c r="L272" s="22"/>
    </row>
    <row r="273" spans="1:12" x14ac:dyDescent="0.25">
      <c r="A273" s="31">
        <v>2392</v>
      </c>
      <c r="B273" s="32" t="s">
        <v>32</v>
      </c>
      <c r="C273" s="32">
        <v>5</v>
      </c>
      <c r="D273" s="32">
        <v>46</v>
      </c>
      <c r="E273" s="33">
        <f t="shared" si="8"/>
        <v>0.83</v>
      </c>
      <c r="F273" s="32" t="s">
        <v>74</v>
      </c>
      <c r="G273" s="32" t="s">
        <v>41</v>
      </c>
      <c r="H273" s="32" t="s">
        <v>75</v>
      </c>
      <c r="I273" s="34" t="s">
        <v>47</v>
      </c>
      <c r="J273" s="21"/>
      <c r="K273" s="38">
        <f t="shared" si="9"/>
        <v>0</v>
      </c>
      <c r="L273" s="22"/>
    </row>
    <row r="274" spans="1:12" x14ac:dyDescent="0.25">
      <c r="A274" s="31">
        <v>2393</v>
      </c>
      <c r="B274" s="32" t="s">
        <v>32</v>
      </c>
      <c r="C274" s="32">
        <v>5</v>
      </c>
      <c r="D274" s="32">
        <v>53</v>
      </c>
      <c r="E274" s="33">
        <f t="shared" si="8"/>
        <v>1.1000000000000001</v>
      </c>
      <c r="F274" s="32" t="s">
        <v>74</v>
      </c>
      <c r="G274" s="32" t="s">
        <v>41</v>
      </c>
      <c r="H274" s="32" t="s">
        <v>75</v>
      </c>
      <c r="I274" s="34" t="s">
        <v>47</v>
      </c>
      <c r="J274" s="21"/>
      <c r="K274" s="38">
        <f t="shared" si="9"/>
        <v>0</v>
      </c>
      <c r="L274" s="22"/>
    </row>
    <row r="275" spans="1:12" x14ac:dyDescent="0.25">
      <c r="A275" s="31">
        <v>2394</v>
      </c>
      <c r="B275" s="32" t="s">
        <v>32</v>
      </c>
      <c r="C275" s="32">
        <v>5</v>
      </c>
      <c r="D275" s="32">
        <v>50</v>
      </c>
      <c r="E275" s="33">
        <f t="shared" si="8"/>
        <v>0.98</v>
      </c>
      <c r="F275" s="32" t="s">
        <v>74</v>
      </c>
      <c r="G275" s="32" t="s">
        <v>41</v>
      </c>
      <c r="H275" s="32" t="s">
        <v>75</v>
      </c>
      <c r="I275" s="34" t="s">
        <v>47</v>
      </c>
      <c r="J275" s="21"/>
      <c r="K275" s="38">
        <f t="shared" si="9"/>
        <v>0</v>
      </c>
      <c r="L275" s="22"/>
    </row>
    <row r="276" spans="1:12" x14ac:dyDescent="0.25">
      <c r="A276" s="31">
        <v>2395</v>
      </c>
      <c r="B276" s="32" t="s">
        <v>32</v>
      </c>
      <c r="C276" s="32">
        <v>5</v>
      </c>
      <c r="D276" s="32">
        <v>53</v>
      </c>
      <c r="E276" s="33">
        <f t="shared" si="8"/>
        <v>1.1000000000000001</v>
      </c>
      <c r="F276" s="32" t="s">
        <v>74</v>
      </c>
      <c r="G276" s="32" t="s">
        <v>41</v>
      </c>
      <c r="H276" s="32" t="s">
        <v>75</v>
      </c>
      <c r="I276" s="34" t="s">
        <v>47</v>
      </c>
      <c r="J276" s="21"/>
      <c r="K276" s="38">
        <f t="shared" si="9"/>
        <v>0</v>
      </c>
      <c r="L276" s="22"/>
    </row>
    <row r="277" spans="1:12" x14ac:dyDescent="0.25">
      <c r="A277" s="31">
        <v>2396</v>
      </c>
      <c r="B277" s="32" t="s">
        <v>32</v>
      </c>
      <c r="C277" s="32">
        <v>5</v>
      </c>
      <c r="D277" s="32">
        <v>47</v>
      </c>
      <c r="E277" s="33">
        <f t="shared" si="8"/>
        <v>0.87</v>
      </c>
      <c r="F277" s="32" t="s">
        <v>74</v>
      </c>
      <c r="G277" s="32" t="s">
        <v>41</v>
      </c>
      <c r="H277" s="32" t="s">
        <v>75</v>
      </c>
      <c r="I277" s="34" t="s">
        <v>47</v>
      </c>
      <c r="J277" s="21"/>
      <c r="K277" s="38">
        <f t="shared" si="9"/>
        <v>0</v>
      </c>
      <c r="L277" s="22"/>
    </row>
    <row r="278" spans="1:12" x14ac:dyDescent="0.25">
      <c r="A278" s="31">
        <v>2397</v>
      </c>
      <c r="B278" s="32" t="s">
        <v>32</v>
      </c>
      <c r="C278" s="32">
        <v>5</v>
      </c>
      <c r="D278" s="32">
        <v>45</v>
      </c>
      <c r="E278" s="33">
        <f t="shared" si="8"/>
        <v>0.8</v>
      </c>
      <c r="F278" s="32" t="s">
        <v>74</v>
      </c>
      <c r="G278" s="32" t="s">
        <v>41</v>
      </c>
      <c r="H278" s="32" t="s">
        <v>75</v>
      </c>
      <c r="I278" s="34" t="s">
        <v>47</v>
      </c>
      <c r="J278" s="21"/>
      <c r="K278" s="38">
        <f t="shared" si="9"/>
        <v>0</v>
      </c>
      <c r="L278" s="22"/>
    </row>
    <row r="279" spans="1:12" x14ac:dyDescent="0.25">
      <c r="A279" s="31">
        <v>2450</v>
      </c>
      <c r="B279" s="32" t="s">
        <v>73</v>
      </c>
      <c r="C279" s="32">
        <v>5</v>
      </c>
      <c r="D279" s="32">
        <v>63</v>
      </c>
      <c r="E279" s="33">
        <f t="shared" si="8"/>
        <v>1.56</v>
      </c>
      <c r="F279" s="32" t="s">
        <v>76</v>
      </c>
      <c r="G279" s="32" t="s">
        <v>42</v>
      </c>
      <c r="H279" s="32" t="s">
        <v>77</v>
      </c>
      <c r="I279" s="34" t="s">
        <v>49</v>
      </c>
      <c r="J279" s="21"/>
      <c r="K279" s="38">
        <f t="shared" si="9"/>
        <v>0</v>
      </c>
      <c r="L279" s="22"/>
    </row>
    <row r="280" spans="1:12" x14ac:dyDescent="0.25">
      <c r="A280" s="31">
        <v>2451</v>
      </c>
      <c r="B280" s="32" t="s">
        <v>73</v>
      </c>
      <c r="C280" s="32">
        <v>5</v>
      </c>
      <c r="D280" s="32">
        <v>51</v>
      </c>
      <c r="E280" s="33">
        <f t="shared" si="8"/>
        <v>1.02</v>
      </c>
      <c r="F280" s="32" t="s">
        <v>76</v>
      </c>
      <c r="G280" s="32" t="s">
        <v>42</v>
      </c>
      <c r="H280" s="32" t="s">
        <v>78</v>
      </c>
      <c r="I280" s="34" t="s">
        <v>49</v>
      </c>
      <c r="J280" s="21"/>
      <c r="K280" s="38">
        <f t="shared" si="9"/>
        <v>0</v>
      </c>
      <c r="L280" s="22"/>
    </row>
    <row r="281" spans="1:12" x14ac:dyDescent="0.25">
      <c r="A281" s="31">
        <v>2452</v>
      </c>
      <c r="B281" s="32" t="s">
        <v>30</v>
      </c>
      <c r="C281" s="32">
        <v>5</v>
      </c>
      <c r="D281" s="32">
        <v>41</v>
      </c>
      <c r="E281" s="33">
        <f t="shared" si="8"/>
        <v>0.66</v>
      </c>
      <c r="F281" s="32" t="s">
        <v>76</v>
      </c>
      <c r="G281" s="32" t="s">
        <v>42</v>
      </c>
      <c r="H281" s="32" t="s">
        <v>79</v>
      </c>
      <c r="I281" s="34" t="s">
        <v>49</v>
      </c>
      <c r="J281" s="21"/>
      <c r="K281" s="38">
        <f t="shared" si="9"/>
        <v>0</v>
      </c>
      <c r="L281" s="22"/>
    </row>
    <row r="282" spans="1:12" x14ac:dyDescent="0.25">
      <c r="A282" s="31">
        <v>2453</v>
      </c>
      <c r="B282" s="32" t="s">
        <v>30</v>
      </c>
      <c r="C282" s="32">
        <v>5</v>
      </c>
      <c r="D282" s="32">
        <v>39</v>
      </c>
      <c r="E282" s="33">
        <f t="shared" si="8"/>
        <v>0.6</v>
      </c>
      <c r="F282" s="32" t="s">
        <v>76</v>
      </c>
      <c r="G282" s="32" t="s">
        <v>42</v>
      </c>
      <c r="H282" s="32" t="s">
        <v>80</v>
      </c>
      <c r="I282" s="34" t="s">
        <v>49</v>
      </c>
      <c r="J282" s="21"/>
      <c r="K282" s="38">
        <f t="shared" si="9"/>
        <v>0</v>
      </c>
      <c r="L282" s="22"/>
    </row>
    <row r="283" spans="1:12" x14ac:dyDescent="0.25">
      <c r="A283" s="31">
        <v>2454</v>
      </c>
      <c r="B283" s="32" t="s">
        <v>30</v>
      </c>
      <c r="C283" s="32">
        <v>5</v>
      </c>
      <c r="D283" s="32">
        <v>48</v>
      </c>
      <c r="E283" s="33">
        <f t="shared" si="8"/>
        <v>0.9</v>
      </c>
      <c r="F283" s="32" t="s">
        <v>76</v>
      </c>
      <c r="G283" s="32" t="s">
        <v>42</v>
      </c>
      <c r="H283" s="32" t="s">
        <v>81</v>
      </c>
      <c r="I283" s="34" t="s">
        <v>49</v>
      </c>
      <c r="J283" s="21"/>
      <c r="K283" s="38">
        <f t="shared" si="9"/>
        <v>0</v>
      </c>
      <c r="L283" s="22"/>
    </row>
    <row r="284" spans="1:12" x14ac:dyDescent="0.25">
      <c r="A284" s="31">
        <v>2455</v>
      </c>
      <c r="B284" s="32" t="s">
        <v>30</v>
      </c>
      <c r="C284" s="32">
        <v>5</v>
      </c>
      <c r="D284" s="32">
        <v>45</v>
      </c>
      <c r="E284" s="33">
        <f t="shared" si="8"/>
        <v>0.8</v>
      </c>
      <c r="F284" s="32" t="s">
        <v>76</v>
      </c>
      <c r="G284" s="32" t="s">
        <v>42</v>
      </c>
      <c r="H284" s="32" t="s">
        <v>82</v>
      </c>
      <c r="I284" s="34" t="s">
        <v>49</v>
      </c>
      <c r="J284" s="21"/>
      <c r="K284" s="38">
        <f t="shared" si="9"/>
        <v>0</v>
      </c>
      <c r="L284" s="22"/>
    </row>
    <row r="285" spans="1:12" x14ac:dyDescent="0.25">
      <c r="A285" s="31">
        <v>2456</v>
      </c>
      <c r="B285" s="32" t="s">
        <v>30</v>
      </c>
      <c r="C285" s="32">
        <v>5</v>
      </c>
      <c r="D285" s="32">
        <v>45</v>
      </c>
      <c r="E285" s="33">
        <f t="shared" si="8"/>
        <v>0.8</v>
      </c>
      <c r="F285" s="32" t="s">
        <v>76</v>
      </c>
      <c r="G285" s="32" t="s">
        <v>42</v>
      </c>
      <c r="H285" s="32" t="s">
        <v>83</v>
      </c>
      <c r="I285" s="34" t="s">
        <v>49</v>
      </c>
      <c r="J285" s="21"/>
      <c r="K285" s="38">
        <f t="shared" si="9"/>
        <v>0</v>
      </c>
      <c r="L285" s="22"/>
    </row>
    <row r="286" spans="1:12" x14ac:dyDescent="0.25">
      <c r="A286" s="31">
        <v>2457</v>
      </c>
      <c r="B286" s="32" t="s">
        <v>30</v>
      </c>
      <c r="C286" s="32">
        <v>5</v>
      </c>
      <c r="D286" s="32">
        <v>38</v>
      </c>
      <c r="E286" s="33">
        <f t="shared" si="8"/>
        <v>0.56999999999999995</v>
      </c>
      <c r="F286" s="32" t="s">
        <v>76</v>
      </c>
      <c r="G286" s="32" t="s">
        <v>42</v>
      </c>
      <c r="H286" s="32" t="s">
        <v>84</v>
      </c>
      <c r="I286" s="34" t="s">
        <v>49</v>
      </c>
      <c r="J286" s="21"/>
      <c r="K286" s="38">
        <f t="shared" si="9"/>
        <v>0</v>
      </c>
      <c r="L286" s="22"/>
    </row>
    <row r="287" spans="1:12" x14ac:dyDescent="0.25">
      <c r="A287" s="31">
        <v>2458</v>
      </c>
      <c r="B287" s="32" t="s">
        <v>32</v>
      </c>
      <c r="C287" s="32">
        <v>5</v>
      </c>
      <c r="D287" s="32">
        <v>44</v>
      </c>
      <c r="E287" s="33">
        <f t="shared" si="8"/>
        <v>0.76</v>
      </c>
      <c r="F287" s="32" t="s">
        <v>76</v>
      </c>
      <c r="G287" s="32" t="s">
        <v>42</v>
      </c>
      <c r="H287" s="32" t="s">
        <v>85</v>
      </c>
      <c r="I287" s="34" t="s">
        <v>49</v>
      </c>
      <c r="J287" s="21"/>
      <c r="K287" s="38">
        <f t="shared" si="9"/>
        <v>0</v>
      </c>
      <c r="L287" s="22"/>
    </row>
    <row r="288" spans="1:12" x14ac:dyDescent="0.25">
      <c r="A288" s="31">
        <v>2459</v>
      </c>
      <c r="B288" s="32" t="s">
        <v>32</v>
      </c>
      <c r="C288" s="32">
        <v>5</v>
      </c>
      <c r="D288" s="32">
        <v>47</v>
      </c>
      <c r="E288" s="33">
        <f t="shared" si="8"/>
        <v>0.87</v>
      </c>
      <c r="F288" s="32" t="s">
        <v>76</v>
      </c>
      <c r="G288" s="32" t="s">
        <v>42</v>
      </c>
      <c r="H288" s="32" t="s">
        <v>86</v>
      </c>
      <c r="I288" s="34" t="s">
        <v>49</v>
      </c>
      <c r="J288" s="21"/>
      <c r="K288" s="38">
        <f t="shared" si="9"/>
        <v>0</v>
      </c>
      <c r="L288" s="22"/>
    </row>
    <row r="289" spans="1:12" x14ac:dyDescent="0.25">
      <c r="A289" s="31">
        <v>2460</v>
      </c>
      <c r="B289" s="32" t="s">
        <v>32</v>
      </c>
      <c r="C289" s="32">
        <v>5</v>
      </c>
      <c r="D289" s="32">
        <v>49</v>
      </c>
      <c r="E289" s="33">
        <f t="shared" si="8"/>
        <v>0.94</v>
      </c>
      <c r="F289" s="32" t="s">
        <v>76</v>
      </c>
      <c r="G289" s="32" t="s">
        <v>42</v>
      </c>
      <c r="H289" s="32" t="s">
        <v>87</v>
      </c>
      <c r="I289" s="34" t="s">
        <v>49</v>
      </c>
      <c r="J289" s="21"/>
      <c r="K289" s="38">
        <f t="shared" si="9"/>
        <v>0</v>
      </c>
      <c r="L289" s="22"/>
    </row>
    <row r="290" spans="1:12" x14ac:dyDescent="0.25">
      <c r="A290" s="31">
        <v>2461</v>
      </c>
      <c r="B290" s="32" t="s">
        <v>32</v>
      </c>
      <c r="C290" s="32">
        <v>5</v>
      </c>
      <c r="D290" s="32">
        <v>41</v>
      </c>
      <c r="E290" s="33">
        <f t="shared" si="8"/>
        <v>0.66</v>
      </c>
      <c r="F290" s="32" t="s">
        <v>76</v>
      </c>
      <c r="G290" s="32" t="s">
        <v>42</v>
      </c>
      <c r="H290" s="32" t="s">
        <v>88</v>
      </c>
      <c r="I290" s="34" t="s">
        <v>49</v>
      </c>
      <c r="J290" s="21"/>
      <c r="K290" s="38">
        <f t="shared" si="9"/>
        <v>0</v>
      </c>
      <c r="L290" s="22"/>
    </row>
    <row r="291" spans="1:12" x14ac:dyDescent="0.25">
      <c r="A291" s="31">
        <v>2462</v>
      </c>
      <c r="B291" s="32" t="s">
        <v>32</v>
      </c>
      <c r="C291" s="32">
        <v>5</v>
      </c>
      <c r="D291" s="32">
        <v>55</v>
      </c>
      <c r="E291" s="33">
        <f t="shared" si="8"/>
        <v>1.19</v>
      </c>
      <c r="F291" s="32" t="s">
        <v>76</v>
      </c>
      <c r="G291" s="32" t="s">
        <v>42</v>
      </c>
      <c r="H291" s="32" t="s">
        <v>89</v>
      </c>
      <c r="I291" s="34" t="s">
        <v>49</v>
      </c>
      <c r="J291" s="21"/>
      <c r="K291" s="38">
        <f t="shared" si="9"/>
        <v>0</v>
      </c>
      <c r="L291" s="22"/>
    </row>
    <row r="292" spans="1:12" x14ac:dyDescent="0.25">
      <c r="A292" s="31">
        <v>2463</v>
      </c>
      <c r="B292" s="32" t="s">
        <v>31</v>
      </c>
      <c r="C292" s="32">
        <v>5</v>
      </c>
      <c r="D292" s="32">
        <v>60</v>
      </c>
      <c r="E292" s="33">
        <f t="shared" si="8"/>
        <v>1.41</v>
      </c>
      <c r="F292" s="32" t="s">
        <v>76</v>
      </c>
      <c r="G292" s="32" t="s">
        <v>42</v>
      </c>
      <c r="H292" s="32" t="s">
        <v>90</v>
      </c>
      <c r="I292" s="34" t="s">
        <v>49</v>
      </c>
      <c r="J292" s="21"/>
      <c r="K292" s="38">
        <f t="shared" si="9"/>
        <v>0</v>
      </c>
      <c r="L292" s="22"/>
    </row>
    <row r="293" spans="1:12" x14ac:dyDescent="0.25">
      <c r="A293" s="31">
        <v>2464</v>
      </c>
      <c r="B293" s="32" t="s">
        <v>31</v>
      </c>
      <c r="C293" s="32">
        <v>5</v>
      </c>
      <c r="D293" s="32">
        <v>64</v>
      </c>
      <c r="E293" s="33">
        <f t="shared" si="8"/>
        <v>1.61</v>
      </c>
      <c r="F293" s="32" t="s">
        <v>76</v>
      </c>
      <c r="G293" s="32" t="s">
        <v>42</v>
      </c>
      <c r="H293" s="32" t="s">
        <v>91</v>
      </c>
      <c r="I293" s="34" t="s">
        <v>49</v>
      </c>
      <c r="J293" s="21"/>
      <c r="K293" s="38">
        <f t="shared" si="9"/>
        <v>0</v>
      </c>
      <c r="L293" s="22"/>
    </row>
    <row r="294" spans="1:12" x14ac:dyDescent="0.25">
      <c r="A294" s="31">
        <v>2465</v>
      </c>
      <c r="B294" s="32" t="s">
        <v>32</v>
      </c>
      <c r="C294" s="32">
        <v>5</v>
      </c>
      <c r="D294" s="32">
        <v>41</v>
      </c>
      <c r="E294" s="33">
        <f t="shared" si="8"/>
        <v>0.66</v>
      </c>
      <c r="F294" s="32" t="s">
        <v>76</v>
      </c>
      <c r="G294" s="32" t="s">
        <v>42</v>
      </c>
      <c r="H294" s="32" t="s">
        <v>92</v>
      </c>
      <c r="I294" s="34" t="s">
        <v>49</v>
      </c>
      <c r="J294" s="21"/>
      <c r="K294" s="38">
        <f t="shared" si="9"/>
        <v>0</v>
      </c>
      <c r="L294" s="22"/>
    </row>
    <row r="295" spans="1:12" x14ac:dyDescent="0.25">
      <c r="A295" s="31">
        <v>2466</v>
      </c>
      <c r="B295" s="32" t="s">
        <v>32</v>
      </c>
      <c r="C295" s="32">
        <v>5</v>
      </c>
      <c r="D295" s="32">
        <v>50</v>
      </c>
      <c r="E295" s="33">
        <f t="shared" si="8"/>
        <v>0.98</v>
      </c>
      <c r="F295" s="32" t="s">
        <v>76</v>
      </c>
      <c r="G295" s="32" t="s">
        <v>42</v>
      </c>
      <c r="H295" s="32" t="s">
        <v>93</v>
      </c>
      <c r="I295" s="34" t="s">
        <v>49</v>
      </c>
      <c r="J295" s="21"/>
      <c r="K295" s="38">
        <f t="shared" si="9"/>
        <v>0</v>
      </c>
      <c r="L295" s="22"/>
    </row>
    <row r="296" spans="1:12" x14ac:dyDescent="0.25">
      <c r="A296" s="31">
        <v>2467</v>
      </c>
      <c r="B296" s="32" t="s">
        <v>30</v>
      </c>
      <c r="C296" s="32">
        <v>5</v>
      </c>
      <c r="D296" s="32">
        <v>41</v>
      </c>
      <c r="E296" s="33">
        <f t="shared" si="8"/>
        <v>0.66</v>
      </c>
      <c r="F296" s="32" t="s">
        <v>76</v>
      </c>
      <c r="G296" s="32" t="s">
        <v>42</v>
      </c>
      <c r="H296" s="32" t="s">
        <v>94</v>
      </c>
      <c r="I296" s="34" t="s">
        <v>49</v>
      </c>
      <c r="J296" s="21"/>
      <c r="K296" s="38">
        <f t="shared" si="9"/>
        <v>0</v>
      </c>
      <c r="L296" s="22"/>
    </row>
    <row r="297" spans="1:12" x14ac:dyDescent="0.25">
      <c r="A297" s="31">
        <v>2468</v>
      </c>
      <c r="B297" s="32" t="s">
        <v>30</v>
      </c>
      <c r="C297" s="32">
        <v>5</v>
      </c>
      <c r="D297" s="32">
        <v>47</v>
      </c>
      <c r="E297" s="33">
        <f t="shared" si="8"/>
        <v>0.87</v>
      </c>
      <c r="F297" s="32" t="s">
        <v>76</v>
      </c>
      <c r="G297" s="32" t="s">
        <v>42</v>
      </c>
      <c r="H297" s="32" t="s">
        <v>95</v>
      </c>
      <c r="I297" s="34" t="s">
        <v>49</v>
      </c>
      <c r="J297" s="21"/>
      <c r="K297" s="38">
        <f t="shared" si="9"/>
        <v>0</v>
      </c>
      <c r="L297" s="22"/>
    </row>
    <row r="298" spans="1:12" x14ac:dyDescent="0.25">
      <c r="A298" s="31">
        <v>2469</v>
      </c>
      <c r="B298" s="32" t="s">
        <v>30</v>
      </c>
      <c r="C298" s="32">
        <v>5</v>
      </c>
      <c r="D298" s="32">
        <v>47</v>
      </c>
      <c r="E298" s="33">
        <f t="shared" si="8"/>
        <v>0.87</v>
      </c>
      <c r="F298" s="32" t="s">
        <v>76</v>
      </c>
      <c r="G298" s="32" t="s">
        <v>42</v>
      </c>
      <c r="H298" s="32" t="s">
        <v>96</v>
      </c>
      <c r="I298" s="34" t="s">
        <v>49</v>
      </c>
      <c r="J298" s="21"/>
      <c r="K298" s="38">
        <f t="shared" si="9"/>
        <v>0</v>
      </c>
      <c r="L298" s="22"/>
    </row>
    <row r="299" spans="1:12" x14ac:dyDescent="0.25">
      <c r="A299" s="31">
        <v>2470</v>
      </c>
      <c r="B299" s="32" t="s">
        <v>30</v>
      </c>
      <c r="C299" s="32">
        <v>5</v>
      </c>
      <c r="D299" s="32">
        <v>43</v>
      </c>
      <c r="E299" s="33">
        <f t="shared" si="8"/>
        <v>0.73</v>
      </c>
      <c r="F299" s="32" t="s">
        <v>76</v>
      </c>
      <c r="G299" s="32" t="s">
        <v>42</v>
      </c>
      <c r="H299" s="32" t="s">
        <v>97</v>
      </c>
      <c r="I299" s="34" t="s">
        <v>49</v>
      </c>
      <c r="J299" s="21"/>
      <c r="K299" s="38">
        <f t="shared" si="9"/>
        <v>0</v>
      </c>
      <c r="L299" s="22"/>
    </row>
    <row r="300" spans="1:12" x14ac:dyDescent="0.25">
      <c r="A300" s="31">
        <v>2471</v>
      </c>
      <c r="B300" s="32" t="s">
        <v>31</v>
      </c>
      <c r="C300" s="32">
        <v>5</v>
      </c>
      <c r="D300" s="32">
        <v>52</v>
      </c>
      <c r="E300" s="33">
        <f t="shared" si="8"/>
        <v>1.06</v>
      </c>
      <c r="F300" s="32" t="s">
        <v>76</v>
      </c>
      <c r="G300" s="32" t="s">
        <v>42</v>
      </c>
      <c r="H300" s="32" t="s">
        <v>98</v>
      </c>
      <c r="I300" s="34" t="s">
        <v>49</v>
      </c>
      <c r="J300" s="21"/>
      <c r="K300" s="38">
        <f t="shared" si="9"/>
        <v>0</v>
      </c>
      <c r="L300" s="22"/>
    </row>
    <row r="301" spans="1:12" x14ac:dyDescent="0.25">
      <c r="A301" s="31">
        <v>2472</v>
      </c>
      <c r="B301" s="32" t="s">
        <v>31</v>
      </c>
      <c r="C301" s="32">
        <v>5</v>
      </c>
      <c r="D301" s="32">
        <v>42</v>
      </c>
      <c r="E301" s="33">
        <f t="shared" si="8"/>
        <v>0.69</v>
      </c>
      <c r="F301" s="32" t="s">
        <v>76</v>
      </c>
      <c r="G301" s="32" t="s">
        <v>42</v>
      </c>
      <c r="H301" s="32" t="s">
        <v>99</v>
      </c>
      <c r="I301" s="34" t="s">
        <v>49</v>
      </c>
      <c r="J301" s="21"/>
      <c r="K301" s="38">
        <f t="shared" si="9"/>
        <v>0</v>
      </c>
      <c r="L301" s="22"/>
    </row>
    <row r="302" spans="1:12" x14ac:dyDescent="0.25">
      <c r="A302" s="31">
        <v>2473</v>
      </c>
      <c r="B302" s="32" t="s">
        <v>31</v>
      </c>
      <c r="C302" s="32">
        <v>5</v>
      </c>
      <c r="D302" s="32">
        <v>60</v>
      </c>
      <c r="E302" s="33">
        <f t="shared" si="8"/>
        <v>1.41</v>
      </c>
      <c r="F302" s="32" t="s">
        <v>76</v>
      </c>
      <c r="G302" s="32" t="s">
        <v>42</v>
      </c>
      <c r="H302" s="32" t="s">
        <v>100</v>
      </c>
      <c r="I302" s="34" t="s">
        <v>49</v>
      </c>
      <c r="J302" s="21"/>
      <c r="K302" s="38">
        <f t="shared" si="9"/>
        <v>0</v>
      </c>
      <c r="L302" s="22"/>
    </row>
    <row r="303" spans="1:12" x14ac:dyDescent="0.25">
      <c r="A303" s="31">
        <v>2474</v>
      </c>
      <c r="B303" s="32" t="s">
        <v>31</v>
      </c>
      <c r="C303" s="32">
        <v>5</v>
      </c>
      <c r="D303" s="32">
        <v>46</v>
      </c>
      <c r="E303" s="33">
        <f t="shared" si="8"/>
        <v>0.83</v>
      </c>
      <c r="F303" s="32" t="s">
        <v>76</v>
      </c>
      <c r="G303" s="32" t="s">
        <v>42</v>
      </c>
      <c r="H303" s="32" t="s">
        <v>101</v>
      </c>
      <c r="I303" s="34" t="s">
        <v>49</v>
      </c>
      <c r="J303" s="21"/>
      <c r="K303" s="38">
        <f t="shared" si="9"/>
        <v>0</v>
      </c>
      <c r="L303" s="22"/>
    </row>
    <row r="304" spans="1:12" x14ac:dyDescent="0.25">
      <c r="A304" s="31">
        <v>2475</v>
      </c>
      <c r="B304" s="32" t="s">
        <v>31</v>
      </c>
      <c r="C304" s="32">
        <v>5</v>
      </c>
      <c r="D304" s="32">
        <v>42</v>
      </c>
      <c r="E304" s="33">
        <f t="shared" si="8"/>
        <v>0.69</v>
      </c>
      <c r="F304" s="32" t="s">
        <v>76</v>
      </c>
      <c r="G304" s="32" t="s">
        <v>42</v>
      </c>
      <c r="H304" s="32" t="s">
        <v>102</v>
      </c>
      <c r="I304" s="34" t="s">
        <v>49</v>
      </c>
      <c r="J304" s="21"/>
      <c r="K304" s="38">
        <f t="shared" si="9"/>
        <v>0</v>
      </c>
      <c r="L304" s="22"/>
    </row>
    <row r="305" spans="1:12" x14ac:dyDescent="0.25">
      <c r="A305" s="31">
        <v>2476</v>
      </c>
      <c r="B305" s="32" t="s">
        <v>31</v>
      </c>
      <c r="C305" s="32">
        <v>5</v>
      </c>
      <c r="D305" s="32">
        <v>52</v>
      </c>
      <c r="E305" s="33">
        <f t="shared" si="8"/>
        <v>1.06</v>
      </c>
      <c r="F305" s="32" t="s">
        <v>76</v>
      </c>
      <c r="G305" s="32" t="s">
        <v>42</v>
      </c>
      <c r="H305" s="32" t="s">
        <v>103</v>
      </c>
      <c r="I305" s="34" t="s">
        <v>49</v>
      </c>
      <c r="J305" s="21"/>
      <c r="K305" s="38">
        <f t="shared" si="9"/>
        <v>0</v>
      </c>
      <c r="L305" s="22"/>
    </row>
    <row r="306" spans="1:12" x14ac:dyDescent="0.25">
      <c r="A306" s="31">
        <v>2500</v>
      </c>
      <c r="B306" s="32" t="s">
        <v>30</v>
      </c>
      <c r="C306" s="32">
        <v>5</v>
      </c>
      <c r="D306" s="32">
        <v>40</v>
      </c>
      <c r="E306" s="33">
        <f t="shared" si="8"/>
        <v>0.63</v>
      </c>
      <c r="F306" s="32" t="s">
        <v>104</v>
      </c>
      <c r="G306" s="32" t="s">
        <v>105</v>
      </c>
      <c r="H306" s="32" t="s">
        <v>106</v>
      </c>
      <c r="I306" s="34" t="s">
        <v>107</v>
      </c>
      <c r="J306" s="21"/>
      <c r="K306" s="38">
        <f t="shared" si="9"/>
        <v>0</v>
      </c>
      <c r="L306" s="22"/>
    </row>
    <row r="307" spans="1:12" x14ac:dyDescent="0.25">
      <c r="A307" s="31">
        <v>2501</v>
      </c>
      <c r="B307" s="32" t="s">
        <v>30</v>
      </c>
      <c r="C307" s="32">
        <v>5</v>
      </c>
      <c r="D307" s="32">
        <v>40</v>
      </c>
      <c r="E307" s="33">
        <f t="shared" si="8"/>
        <v>0.63</v>
      </c>
      <c r="F307" s="32" t="s">
        <v>104</v>
      </c>
      <c r="G307" s="32" t="s">
        <v>105</v>
      </c>
      <c r="H307" s="32" t="s">
        <v>106</v>
      </c>
      <c r="I307" s="34" t="s">
        <v>107</v>
      </c>
      <c r="J307" s="21"/>
      <c r="K307" s="38">
        <f t="shared" si="9"/>
        <v>0</v>
      </c>
      <c r="L307" s="22"/>
    </row>
    <row r="308" spans="1:12" x14ac:dyDescent="0.25">
      <c r="A308" s="31">
        <v>2502</v>
      </c>
      <c r="B308" s="32" t="s">
        <v>31</v>
      </c>
      <c r="C308" s="32">
        <v>5</v>
      </c>
      <c r="D308" s="32">
        <v>54</v>
      </c>
      <c r="E308" s="33">
        <f t="shared" si="8"/>
        <v>1.1499999999999999</v>
      </c>
      <c r="F308" s="32" t="s">
        <v>104</v>
      </c>
      <c r="G308" s="32" t="s">
        <v>105</v>
      </c>
      <c r="H308" s="32" t="s">
        <v>106</v>
      </c>
      <c r="I308" s="34" t="s">
        <v>107</v>
      </c>
      <c r="J308" s="21"/>
      <c r="K308" s="38">
        <f t="shared" si="9"/>
        <v>0</v>
      </c>
      <c r="L308" s="22"/>
    </row>
    <row r="309" spans="1:12" x14ac:dyDescent="0.25">
      <c r="A309" s="31">
        <v>2503</v>
      </c>
      <c r="B309" s="32" t="s">
        <v>31</v>
      </c>
      <c r="C309" s="32">
        <v>5</v>
      </c>
      <c r="D309" s="32">
        <v>56</v>
      </c>
      <c r="E309" s="33">
        <f t="shared" si="8"/>
        <v>1.23</v>
      </c>
      <c r="F309" s="32" t="s">
        <v>104</v>
      </c>
      <c r="G309" s="32" t="s">
        <v>105</v>
      </c>
      <c r="H309" s="32" t="s">
        <v>106</v>
      </c>
      <c r="I309" s="34" t="s">
        <v>107</v>
      </c>
      <c r="J309" s="21"/>
      <c r="K309" s="38">
        <f t="shared" si="9"/>
        <v>0</v>
      </c>
      <c r="L309" s="22"/>
    </row>
    <row r="310" spans="1:12" x14ac:dyDescent="0.25">
      <c r="A310" s="31">
        <v>2504</v>
      </c>
      <c r="B310" s="32" t="s">
        <v>31</v>
      </c>
      <c r="C310" s="32">
        <v>5</v>
      </c>
      <c r="D310" s="32">
        <v>64</v>
      </c>
      <c r="E310" s="33">
        <f t="shared" si="8"/>
        <v>1.61</v>
      </c>
      <c r="F310" s="32" t="s">
        <v>104</v>
      </c>
      <c r="G310" s="32" t="s">
        <v>105</v>
      </c>
      <c r="H310" s="32" t="s">
        <v>106</v>
      </c>
      <c r="I310" s="34" t="s">
        <v>107</v>
      </c>
      <c r="J310" s="21"/>
      <c r="K310" s="38">
        <f t="shared" si="9"/>
        <v>0</v>
      </c>
      <c r="L310" s="22"/>
    </row>
    <row r="311" spans="1:12" x14ac:dyDescent="0.25">
      <c r="A311" s="31">
        <v>2505</v>
      </c>
      <c r="B311" s="32" t="s">
        <v>31</v>
      </c>
      <c r="C311" s="32">
        <v>5</v>
      </c>
      <c r="D311" s="32">
        <v>46</v>
      </c>
      <c r="E311" s="33">
        <f t="shared" si="8"/>
        <v>0.83</v>
      </c>
      <c r="F311" s="32" t="s">
        <v>104</v>
      </c>
      <c r="G311" s="32" t="s">
        <v>105</v>
      </c>
      <c r="H311" s="32" t="s">
        <v>106</v>
      </c>
      <c r="I311" s="34" t="s">
        <v>107</v>
      </c>
      <c r="J311" s="21"/>
      <c r="K311" s="38">
        <f t="shared" si="9"/>
        <v>0</v>
      </c>
      <c r="L311" s="22"/>
    </row>
    <row r="312" spans="1:12" x14ac:dyDescent="0.25">
      <c r="A312" s="31">
        <v>2506</v>
      </c>
      <c r="B312" s="32" t="s">
        <v>31</v>
      </c>
      <c r="C312" s="32">
        <v>5</v>
      </c>
      <c r="D312" s="32">
        <v>46</v>
      </c>
      <c r="E312" s="33">
        <f t="shared" si="8"/>
        <v>0.83</v>
      </c>
      <c r="F312" s="32" t="s">
        <v>104</v>
      </c>
      <c r="G312" s="32" t="s">
        <v>105</v>
      </c>
      <c r="H312" s="32" t="s">
        <v>106</v>
      </c>
      <c r="I312" s="34" t="s">
        <v>107</v>
      </c>
      <c r="J312" s="21"/>
      <c r="K312" s="38">
        <f t="shared" si="9"/>
        <v>0</v>
      </c>
      <c r="L312" s="22"/>
    </row>
    <row r="313" spans="1:12" x14ac:dyDescent="0.25">
      <c r="A313" s="31">
        <v>2507</v>
      </c>
      <c r="B313" s="32" t="s">
        <v>31</v>
      </c>
      <c r="C313" s="32">
        <v>5</v>
      </c>
      <c r="D313" s="32">
        <v>48</v>
      </c>
      <c r="E313" s="33">
        <f t="shared" si="8"/>
        <v>0.9</v>
      </c>
      <c r="F313" s="32" t="s">
        <v>104</v>
      </c>
      <c r="G313" s="32" t="s">
        <v>105</v>
      </c>
      <c r="H313" s="32" t="s">
        <v>106</v>
      </c>
      <c r="I313" s="34" t="s">
        <v>107</v>
      </c>
      <c r="J313" s="21"/>
      <c r="K313" s="38">
        <f t="shared" si="9"/>
        <v>0</v>
      </c>
      <c r="L313" s="22"/>
    </row>
    <row r="314" spans="1:12" x14ac:dyDescent="0.25">
      <c r="A314" s="31">
        <v>2508</v>
      </c>
      <c r="B314" s="32" t="s">
        <v>30</v>
      </c>
      <c r="C314" s="32">
        <v>5</v>
      </c>
      <c r="D314" s="32">
        <v>40</v>
      </c>
      <c r="E314" s="33">
        <f t="shared" si="8"/>
        <v>0.63</v>
      </c>
      <c r="F314" s="32" t="s">
        <v>104</v>
      </c>
      <c r="G314" s="32" t="s">
        <v>105</v>
      </c>
      <c r="H314" s="32" t="s">
        <v>106</v>
      </c>
      <c r="I314" s="34" t="s">
        <v>107</v>
      </c>
      <c r="J314" s="21"/>
      <c r="K314" s="38">
        <f t="shared" si="9"/>
        <v>0</v>
      </c>
      <c r="L314" s="22"/>
    </row>
    <row r="315" spans="1:12" x14ac:dyDescent="0.25">
      <c r="A315" s="31">
        <v>2509</v>
      </c>
      <c r="B315" s="32" t="s">
        <v>30</v>
      </c>
      <c r="C315" s="32">
        <v>5</v>
      </c>
      <c r="D315" s="32">
        <v>43</v>
      </c>
      <c r="E315" s="33">
        <f t="shared" si="8"/>
        <v>0.73</v>
      </c>
      <c r="F315" s="32" t="s">
        <v>104</v>
      </c>
      <c r="G315" s="32" t="s">
        <v>105</v>
      </c>
      <c r="H315" s="32" t="s">
        <v>106</v>
      </c>
      <c r="I315" s="34" t="s">
        <v>107</v>
      </c>
      <c r="J315" s="21"/>
      <c r="K315" s="38">
        <f t="shared" si="9"/>
        <v>0</v>
      </c>
      <c r="L315" s="22"/>
    </row>
    <row r="316" spans="1:12" x14ac:dyDescent="0.25">
      <c r="A316" s="31">
        <v>2510</v>
      </c>
      <c r="B316" s="32" t="s">
        <v>30</v>
      </c>
      <c r="C316" s="32">
        <v>5</v>
      </c>
      <c r="D316" s="32">
        <v>49</v>
      </c>
      <c r="E316" s="33">
        <f t="shared" si="8"/>
        <v>0.94</v>
      </c>
      <c r="F316" s="32" t="s">
        <v>104</v>
      </c>
      <c r="G316" s="32" t="s">
        <v>105</v>
      </c>
      <c r="H316" s="32" t="s">
        <v>106</v>
      </c>
      <c r="I316" s="34" t="s">
        <v>107</v>
      </c>
      <c r="J316" s="21"/>
      <c r="K316" s="38">
        <f t="shared" si="9"/>
        <v>0</v>
      </c>
      <c r="L316" s="22"/>
    </row>
    <row r="317" spans="1:12" x14ac:dyDescent="0.25">
      <c r="A317" s="31">
        <v>2511</v>
      </c>
      <c r="B317" s="32" t="s">
        <v>30</v>
      </c>
      <c r="C317" s="32">
        <v>5</v>
      </c>
      <c r="D317" s="32">
        <v>44</v>
      </c>
      <c r="E317" s="33">
        <f t="shared" si="8"/>
        <v>0.76</v>
      </c>
      <c r="F317" s="32" t="s">
        <v>104</v>
      </c>
      <c r="G317" s="32" t="s">
        <v>105</v>
      </c>
      <c r="H317" s="32" t="s">
        <v>106</v>
      </c>
      <c r="I317" s="34" t="s">
        <v>107</v>
      </c>
      <c r="J317" s="21"/>
      <c r="K317" s="38">
        <f t="shared" si="9"/>
        <v>0</v>
      </c>
      <c r="L317" s="22"/>
    </row>
    <row r="318" spans="1:12" x14ac:dyDescent="0.25">
      <c r="A318" s="31">
        <v>2512</v>
      </c>
      <c r="B318" s="32" t="s">
        <v>30</v>
      </c>
      <c r="C318" s="32">
        <v>5</v>
      </c>
      <c r="D318" s="32">
        <v>42</v>
      </c>
      <c r="E318" s="33">
        <f t="shared" si="8"/>
        <v>0.69</v>
      </c>
      <c r="F318" s="32" t="s">
        <v>104</v>
      </c>
      <c r="G318" s="32" t="s">
        <v>105</v>
      </c>
      <c r="H318" s="32" t="s">
        <v>106</v>
      </c>
      <c r="I318" s="34" t="s">
        <v>107</v>
      </c>
      <c r="J318" s="21"/>
      <c r="K318" s="38">
        <f t="shared" si="9"/>
        <v>0</v>
      </c>
      <c r="L318" s="22"/>
    </row>
    <row r="319" spans="1:12" x14ac:dyDescent="0.25">
      <c r="A319" s="31">
        <v>2513</v>
      </c>
      <c r="B319" s="32" t="s">
        <v>30</v>
      </c>
      <c r="C319" s="32">
        <v>5</v>
      </c>
      <c r="D319" s="32">
        <v>40</v>
      </c>
      <c r="E319" s="33">
        <f t="shared" si="8"/>
        <v>0.63</v>
      </c>
      <c r="F319" s="32" t="s">
        <v>104</v>
      </c>
      <c r="G319" s="32" t="s">
        <v>105</v>
      </c>
      <c r="H319" s="32" t="s">
        <v>106</v>
      </c>
      <c r="I319" s="34" t="s">
        <v>107</v>
      </c>
      <c r="J319" s="21"/>
      <c r="K319" s="38">
        <f t="shared" si="9"/>
        <v>0</v>
      </c>
      <c r="L319" s="22"/>
    </row>
    <row r="320" spans="1:12" x14ac:dyDescent="0.25">
      <c r="A320" s="31">
        <v>2514</v>
      </c>
      <c r="B320" s="32" t="s">
        <v>30</v>
      </c>
      <c r="C320" s="32">
        <v>5</v>
      </c>
      <c r="D320" s="32">
        <v>38</v>
      </c>
      <c r="E320" s="33">
        <f t="shared" si="8"/>
        <v>0.56999999999999995</v>
      </c>
      <c r="F320" s="32" t="s">
        <v>104</v>
      </c>
      <c r="G320" s="32" t="s">
        <v>105</v>
      </c>
      <c r="H320" s="32" t="s">
        <v>106</v>
      </c>
      <c r="I320" s="34" t="s">
        <v>107</v>
      </c>
      <c r="J320" s="21"/>
      <c r="K320" s="38">
        <f t="shared" si="9"/>
        <v>0</v>
      </c>
      <c r="L320" s="22"/>
    </row>
    <row r="321" spans="1:12" x14ac:dyDescent="0.25">
      <c r="A321" s="31">
        <v>2515</v>
      </c>
      <c r="B321" s="32" t="s">
        <v>30</v>
      </c>
      <c r="C321" s="32">
        <v>5</v>
      </c>
      <c r="D321" s="32">
        <v>39</v>
      </c>
      <c r="E321" s="33">
        <f t="shared" si="8"/>
        <v>0.6</v>
      </c>
      <c r="F321" s="32" t="s">
        <v>104</v>
      </c>
      <c r="G321" s="32" t="s">
        <v>105</v>
      </c>
      <c r="H321" s="32" t="s">
        <v>106</v>
      </c>
      <c r="I321" s="34" t="s">
        <v>107</v>
      </c>
      <c r="J321" s="21"/>
      <c r="K321" s="38">
        <f t="shared" si="9"/>
        <v>0</v>
      </c>
      <c r="L321" s="22"/>
    </row>
    <row r="322" spans="1:12" x14ac:dyDescent="0.25">
      <c r="A322" s="31">
        <v>2516</v>
      </c>
      <c r="B322" s="32" t="s">
        <v>30</v>
      </c>
      <c r="C322" s="32">
        <v>5</v>
      </c>
      <c r="D322" s="32">
        <v>37</v>
      </c>
      <c r="E322" s="33">
        <f t="shared" ref="E322:E353" si="10">ROUND(((D322/100)^2)/4*PI()*C322,2)</f>
        <v>0.54</v>
      </c>
      <c r="F322" s="32" t="s">
        <v>104</v>
      </c>
      <c r="G322" s="32" t="s">
        <v>105</v>
      </c>
      <c r="H322" s="32" t="s">
        <v>106</v>
      </c>
      <c r="I322" s="34" t="s">
        <v>107</v>
      </c>
      <c r="J322" s="21"/>
      <c r="K322" s="38">
        <f t="shared" ref="K322:K353" si="11">J322*E322</f>
        <v>0</v>
      </c>
      <c r="L322" s="22"/>
    </row>
    <row r="323" spans="1:12" x14ac:dyDescent="0.25">
      <c r="A323" s="31">
        <v>2517</v>
      </c>
      <c r="B323" s="32" t="s">
        <v>30</v>
      </c>
      <c r="C323" s="32">
        <v>5</v>
      </c>
      <c r="D323" s="32">
        <v>42</v>
      </c>
      <c r="E323" s="33">
        <f t="shared" si="10"/>
        <v>0.69</v>
      </c>
      <c r="F323" s="32" t="s">
        <v>104</v>
      </c>
      <c r="G323" s="32" t="s">
        <v>105</v>
      </c>
      <c r="H323" s="32" t="s">
        <v>106</v>
      </c>
      <c r="I323" s="34" t="s">
        <v>107</v>
      </c>
      <c r="J323" s="21"/>
      <c r="K323" s="38">
        <f t="shared" si="11"/>
        <v>0</v>
      </c>
      <c r="L323" s="22"/>
    </row>
    <row r="324" spans="1:12" x14ac:dyDescent="0.25">
      <c r="A324" s="31">
        <v>2518</v>
      </c>
      <c r="B324" s="32" t="s">
        <v>30</v>
      </c>
      <c r="C324" s="32">
        <v>5</v>
      </c>
      <c r="D324" s="32">
        <v>41</v>
      </c>
      <c r="E324" s="33">
        <f t="shared" si="10"/>
        <v>0.66</v>
      </c>
      <c r="F324" s="32" t="s">
        <v>104</v>
      </c>
      <c r="G324" s="32" t="s">
        <v>105</v>
      </c>
      <c r="H324" s="32" t="s">
        <v>106</v>
      </c>
      <c r="I324" s="34" t="s">
        <v>107</v>
      </c>
      <c r="J324" s="21"/>
      <c r="K324" s="38">
        <f t="shared" si="11"/>
        <v>0</v>
      </c>
      <c r="L324" s="22"/>
    </row>
    <row r="325" spans="1:12" x14ac:dyDescent="0.25">
      <c r="A325" s="31">
        <v>2519</v>
      </c>
      <c r="B325" s="32" t="s">
        <v>30</v>
      </c>
      <c r="C325" s="32">
        <v>5</v>
      </c>
      <c r="D325" s="32">
        <v>45</v>
      </c>
      <c r="E325" s="33">
        <f t="shared" si="10"/>
        <v>0.8</v>
      </c>
      <c r="F325" s="32" t="s">
        <v>104</v>
      </c>
      <c r="G325" s="32" t="s">
        <v>105</v>
      </c>
      <c r="H325" s="32" t="s">
        <v>106</v>
      </c>
      <c r="I325" s="34" t="s">
        <v>107</v>
      </c>
      <c r="J325" s="21"/>
      <c r="K325" s="38">
        <f t="shared" si="11"/>
        <v>0</v>
      </c>
      <c r="L325" s="22"/>
    </row>
    <row r="326" spans="1:12" x14ac:dyDescent="0.25">
      <c r="A326" s="31">
        <v>2520</v>
      </c>
      <c r="B326" s="32" t="s">
        <v>30</v>
      </c>
      <c r="C326" s="32">
        <v>5</v>
      </c>
      <c r="D326" s="32">
        <v>48</v>
      </c>
      <c r="E326" s="33">
        <f t="shared" si="10"/>
        <v>0.9</v>
      </c>
      <c r="F326" s="32" t="s">
        <v>104</v>
      </c>
      <c r="G326" s="32" t="s">
        <v>105</v>
      </c>
      <c r="H326" s="32" t="s">
        <v>106</v>
      </c>
      <c r="I326" s="34" t="s">
        <v>107</v>
      </c>
      <c r="J326" s="21"/>
      <c r="K326" s="38">
        <f t="shared" si="11"/>
        <v>0</v>
      </c>
      <c r="L326" s="22"/>
    </row>
    <row r="327" spans="1:12" x14ac:dyDescent="0.25">
      <c r="A327" s="31">
        <v>2521</v>
      </c>
      <c r="B327" s="32" t="s">
        <v>30</v>
      </c>
      <c r="C327" s="32">
        <v>5</v>
      </c>
      <c r="D327" s="32">
        <v>37</v>
      </c>
      <c r="E327" s="33">
        <f t="shared" si="10"/>
        <v>0.54</v>
      </c>
      <c r="F327" s="32" t="s">
        <v>104</v>
      </c>
      <c r="G327" s="32" t="s">
        <v>105</v>
      </c>
      <c r="H327" s="32" t="s">
        <v>106</v>
      </c>
      <c r="I327" s="34" t="s">
        <v>107</v>
      </c>
      <c r="J327" s="21"/>
      <c r="K327" s="38">
        <f t="shared" si="11"/>
        <v>0</v>
      </c>
      <c r="L327" s="22"/>
    </row>
    <row r="328" spans="1:12" x14ac:dyDescent="0.25">
      <c r="A328" s="31">
        <v>2522</v>
      </c>
      <c r="B328" s="32" t="s">
        <v>30</v>
      </c>
      <c r="C328" s="32">
        <v>5</v>
      </c>
      <c r="D328" s="32">
        <v>37</v>
      </c>
      <c r="E328" s="33">
        <f t="shared" si="10"/>
        <v>0.54</v>
      </c>
      <c r="F328" s="32" t="s">
        <v>104</v>
      </c>
      <c r="G328" s="32" t="s">
        <v>105</v>
      </c>
      <c r="H328" s="32" t="s">
        <v>106</v>
      </c>
      <c r="I328" s="34" t="s">
        <v>107</v>
      </c>
      <c r="J328" s="21"/>
      <c r="K328" s="38">
        <f t="shared" si="11"/>
        <v>0</v>
      </c>
      <c r="L328" s="22"/>
    </row>
    <row r="329" spans="1:12" x14ac:dyDescent="0.25">
      <c r="A329" s="31">
        <v>2523</v>
      </c>
      <c r="B329" s="32" t="s">
        <v>30</v>
      </c>
      <c r="C329" s="32">
        <v>5</v>
      </c>
      <c r="D329" s="32">
        <v>41</v>
      </c>
      <c r="E329" s="33">
        <f t="shared" si="10"/>
        <v>0.66</v>
      </c>
      <c r="F329" s="32" t="s">
        <v>104</v>
      </c>
      <c r="G329" s="32" t="s">
        <v>105</v>
      </c>
      <c r="H329" s="32" t="s">
        <v>106</v>
      </c>
      <c r="I329" s="34" t="s">
        <v>107</v>
      </c>
      <c r="J329" s="21"/>
      <c r="K329" s="38">
        <f t="shared" si="11"/>
        <v>0</v>
      </c>
      <c r="L329" s="22"/>
    </row>
    <row r="330" spans="1:12" x14ac:dyDescent="0.25">
      <c r="A330" s="31">
        <v>2524</v>
      </c>
      <c r="B330" s="32" t="s">
        <v>30</v>
      </c>
      <c r="C330" s="32">
        <v>5</v>
      </c>
      <c r="D330" s="32">
        <v>45</v>
      </c>
      <c r="E330" s="33">
        <f t="shared" si="10"/>
        <v>0.8</v>
      </c>
      <c r="F330" s="32" t="s">
        <v>104</v>
      </c>
      <c r="G330" s="32" t="s">
        <v>105</v>
      </c>
      <c r="H330" s="32" t="s">
        <v>106</v>
      </c>
      <c r="I330" s="34" t="s">
        <v>107</v>
      </c>
      <c r="J330" s="21"/>
      <c r="K330" s="38">
        <f t="shared" si="11"/>
        <v>0</v>
      </c>
      <c r="L330" s="22"/>
    </row>
    <row r="331" spans="1:12" x14ac:dyDescent="0.25">
      <c r="A331" s="31">
        <v>2525</v>
      </c>
      <c r="B331" s="32" t="s">
        <v>30</v>
      </c>
      <c r="C331" s="32">
        <v>5</v>
      </c>
      <c r="D331" s="32">
        <v>42</v>
      </c>
      <c r="E331" s="33">
        <f t="shared" si="10"/>
        <v>0.69</v>
      </c>
      <c r="F331" s="32" t="s">
        <v>104</v>
      </c>
      <c r="G331" s="32" t="s">
        <v>105</v>
      </c>
      <c r="H331" s="32" t="s">
        <v>106</v>
      </c>
      <c r="I331" s="34" t="s">
        <v>107</v>
      </c>
      <c r="J331" s="21"/>
      <c r="K331" s="38">
        <f t="shared" si="11"/>
        <v>0</v>
      </c>
      <c r="L331" s="22"/>
    </row>
    <row r="332" spans="1:12" x14ac:dyDescent="0.25">
      <c r="A332" s="31">
        <v>2526</v>
      </c>
      <c r="B332" s="32" t="s">
        <v>30</v>
      </c>
      <c r="C332" s="32">
        <v>5</v>
      </c>
      <c r="D332" s="32">
        <v>38</v>
      </c>
      <c r="E332" s="33">
        <f t="shared" si="10"/>
        <v>0.56999999999999995</v>
      </c>
      <c r="F332" s="32" t="s">
        <v>104</v>
      </c>
      <c r="G332" s="32" t="s">
        <v>105</v>
      </c>
      <c r="H332" s="32" t="s">
        <v>106</v>
      </c>
      <c r="I332" s="34" t="s">
        <v>107</v>
      </c>
      <c r="J332" s="21"/>
      <c r="K332" s="38">
        <f t="shared" si="11"/>
        <v>0</v>
      </c>
      <c r="L332" s="22"/>
    </row>
    <row r="333" spans="1:12" x14ac:dyDescent="0.25">
      <c r="A333" s="31">
        <v>2527</v>
      </c>
      <c r="B333" s="32" t="s">
        <v>30</v>
      </c>
      <c r="C333" s="32">
        <v>5</v>
      </c>
      <c r="D333" s="32">
        <v>36</v>
      </c>
      <c r="E333" s="33">
        <f t="shared" si="10"/>
        <v>0.51</v>
      </c>
      <c r="F333" s="32" t="s">
        <v>104</v>
      </c>
      <c r="G333" s="32" t="s">
        <v>105</v>
      </c>
      <c r="H333" s="32" t="s">
        <v>106</v>
      </c>
      <c r="I333" s="34" t="s">
        <v>107</v>
      </c>
      <c r="J333" s="21"/>
      <c r="K333" s="38">
        <f t="shared" si="11"/>
        <v>0</v>
      </c>
      <c r="L333" s="22"/>
    </row>
    <row r="334" spans="1:12" x14ac:dyDescent="0.25">
      <c r="A334" s="31">
        <v>2528</v>
      </c>
      <c r="B334" s="32" t="s">
        <v>30</v>
      </c>
      <c r="C334" s="32">
        <v>5</v>
      </c>
      <c r="D334" s="32">
        <v>43</v>
      </c>
      <c r="E334" s="33">
        <f t="shared" si="10"/>
        <v>0.73</v>
      </c>
      <c r="F334" s="32" t="s">
        <v>104</v>
      </c>
      <c r="G334" s="32" t="s">
        <v>105</v>
      </c>
      <c r="H334" s="32" t="s">
        <v>106</v>
      </c>
      <c r="I334" s="34" t="s">
        <v>107</v>
      </c>
      <c r="J334" s="21"/>
      <c r="K334" s="38">
        <f t="shared" si="11"/>
        <v>0</v>
      </c>
      <c r="L334" s="22"/>
    </row>
    <row r="335" spans="1:12" x14ac:dyDescent="0.25">
      <c r="A335" s="31">
        <v>2529</v>
      </c>
      <c r="B335" s="32" t="s">
        <v>30</v>
      </c>
      <c r="C335" s="32">
        <v>5</v>
      </c>
      <c r="D335" s="32">
        <v>40</v>
      </c>
      <c r="E335" s="33">
        <f t="shared" si="10"/>
        <v>0.63</v>
      </c>
      <c r="F335" s="32" t="s">
        <v>104</v>
      </c>
      <c r="G335" s="32" t="s">
        <v>105</v>
      </c>
      <c r="H335" s="32" t="s">
        <v>106</v>
      </c>
      <c r="I335" s="34" t="s">
        <v>107</v>
      </c>
      <c r="J335" s="21"/>
      <c r="K335" s="38">
        <f t="shared" si="11"/>
        <v>0</v>
      </c>
      <c r="L335" s="22"/>
    </row>
    <row r="336" spans="1:12" x14ac:dyDescent="0.25">
      <c r="A336" s="31">
        <v>2530</v>
      </c>
      <c r="B336" s="32" t="s">
        <v>30</v>
      </c>
      <c r="C336" s="32">
        <v>5</v>
      </c>
      <c r="D336" s="32">
        <v>41</v>
      </c>
      <c r="E336" s="33">
        <f t="shared" si="10"/>
        <v>0.66</v>
      </c>
      <c r="F336" s="32" t="s">
        <v>104</v>
      </c>
      <c r="G336" s="32" t="s">
        <v>105</v>
      </c>
      <c r="H336" s="32" t="s">
        <v>106</v>
      </c>
      <c r="I336" s="34" t="s">
        <v>107</v>
      </c>
      <c r="J336" s="21"/>
      <c r="K336" s="38">
        <f t="shared" si="11"/>
        <v>0</v>
      </c>
      <c r="L336" s="22"/>
    </row>
    <row r="337" spans="1:12" x14ac:dyDescent="0.25">
      <c r="A337" s="31">
        <v>2531</v>
      </c>
      <c r="B337" s="32" t="s">
        <v>30</v>
      </c>
      <c r="C337" s="32">
        <v>5</v>
      </c>
      <c r="D337" s="32">
        <v>38</v>
      </c>
      <c r="E337" s="33">
        <f t="shared" si="10"/>
        <v>0.56999999999999995</v>
      </c>
      <c r="F337" s="32" t="s">
        <v>104</v>
      </c>
      <c r="G337" s="32" t="s">
        <v>105</v>
      </c>
      <c r="H337" s="32" t="s">
        <v>106</v>
      </c>
      <c r="I337" s="34" t="s">
        <v>107</v>
      </c>
      <c r="J337" s="21"/>
      <c r="K337" s="38">
        <f t="shared" si="11"/>
        <v>0</v>
      </c>
      <c r="L337" s="22"/>
    </row>
    <row r="338" spans="1:12" x14ac:dyDescent="0.25">
      <c r="A338" s="31">
        <v>2532</v>
      </c>
      <c r="B338" s="32" t="s">
        <v>30</v>
      </c>
      <c r="C338" s="32">
        <v>5</v>
      </c>
      <c r="D338" s="32">
        <v>37</v>
      </c>
      <c r="E338" s="33">
        <f t="shared" si="10"/>
        <v>0.54</v>
      </c>
      <c r="F338" s="32" t="s">
        <v>104</v>
      </c>
      <c r="G338" s="32" t="s">
        <v>105</v>
      </c>
      <c r="H338" s="32" t="s">
        <v>106</v>
      </c>
      <c r="I338" s="34" t="s">
        <v>107</v>
      </c>
      <c r="J338" s="21"/>
      <c r="K338" s="38">
        <f t="shared" si="11"/>
        <v>0</v>
      </c>
      <c r="L338" s="22"/>
    </row>
    <row r="339" spans="1:12" x14ac:dyDescent="0.25">
      <c r="A339" s="31">
        <v>2533</v>
      </c>
      <c r="B339" s="32" t="s">
        <v>30</v>
      </c>
      <c r="C339" s="32">
        <v>5</v>
      </c>
      <c r="D339" s="32">
        <v>38</v>
      </c>
      <c r="E339" s="33">
        <f t="shared" si="10"/>
        <v>0.56999999999999995</v>
      </c>
      <c r="F339" s="32" t="s">
        <v>104</v>
      </c>
      <c r="G339" s="32" t="s">
        <v>105</v>
      </c>
      <c r="H339" s="32" t="s">
        <v>106</v>
      </c>
      <c r="I339" s="34" t="s">
        <v>107</v>
      </c>
      <c r="J339" s="21"/>
      <c r="K339" s="38">
        <f t="shared" si="11"/>
        <v>0</v>
      </c>
      <c r="L339" s="22"/>
    </row>
    <row r="340" spans="1:12" x14ac:dyDescent="0.25">
      <c r="A340" s="31">
        <v>2534</v>
      </c>
      <c r="B340" s="32" t="s">
        <v>30</v>
      </c>
      <c r="C340" s="32">
        <v>5</v>
      </c>
      <c r="D340" s="32">
        <v>37</v>
      </c>
      <c r="E340" s="33">
        <f t="shared" si="10"/>
        <v>0.54</v>
      </c>
      <c r="F340" s="32" t="s">
        <v>104</v>
      </c>
      <c r="G340" s="32" t="s">
        <v>105</v>
      </c>
      <c r="H340" s="32" t="s">
        <v>106</v>
      </c>
      <c r="I340" s="34" t="s">
        <v>107</v>
      </c>
      <c r="J340" s="21"/>
      <c r="K340" s="38">
        <f t="shared" si="11"/>
        <v>0</v>
      </c>
      <c r="L340" s="22"/>
    </row>
    <row r="341" spans="1:12" x14ac:dyDescent="0.25">
      <c r="A341" s="31">
        <v>2535</v>
      </c>
      <c r="B341" s="32" t="s">
        <v>30</v>
      </c>
      <c r="C341" s="32">
        <v>5</v>
      </c>
      <c r="D341" s="32">
        <v>36</v>
      </c>
      <c r="E341" s="33">
        <f t="shared" si="10"/>
        <v>0.51</v>
      </c>
      <c r="F341" s="32" t="s">
        <v>104</v>
      </c>
      <c r="G341" s="32" t="s">
        <v>105</v>
      </c>
      <c r="H341" s="32" t="s">
        <v>106</v>
      </c>
      <c r="I341" s="34" t="s">
        <v>107</v>
      </c>
      <c r="J341" s="21"/>
      <c r="K341" s="38">
        <f t="shared" si="11"/>
        <v>0</v>
      </c>
      <c r="L341" s="22"/>
    </row>
    <row r="342" spans="1:12" x14ac:dyDescent="0.25">
      <c r="A342" s="31">
        <v>2536</v>
      </c>
      <c r="B342" s="32" t="s">
        <v>30</v>
      </c>
      <c r="C342" s="32">
        <v>5</v>
      </c>
      <c r="D342" s="32">
        <v>39</v>
      </c>
      <c r="E342" s="33">
        <f t="shared" si="10"/>
        <v>0.6</v>
      </c>
      <c r="F342" s="32" t="s">
        <v>104</v>
      </c>
      <c r="G342" s="32" t="s">
        <v>105</v>
      </c>
      <c r="H342" s="32" t="s">
        <v>106</v>
      </c>
      <c r="I342" s="34" t="s">
        <v>107</v>
      </c>
      <c r="J342" s="21"/>
      <c r="K342" s="38">
        <f t="shared" si="11"/>
        <v>0</v>
      </c>
      <c r="L342" s="22"/>
    </row>
    <row r="343" spans="1:12" x14ac:dyDescent="0.25">
      <c r="A343" s="31">
        <v>2537</v>
      </c>
      <c r="B343" s="32" t="s">
        <v>30</v>
      </c>
      <c r="C343" s="32">
        <v>5</v>
      </c>
      <c r="D343" s="32">
        <v>40</v>
      </c>
      <c r="E343" s="33">
        <f t="shared" si="10"/>
        <v>0.63</v>
      </c>
      <c r="F343" s="32" t="s">
        <v>104</v>
      </c>
      <c r="G343" s="32" t="s">
        <v>105</v>
      </c>
      <c r="H343" s="32" t="s">
        <v>106</v>
      </c>
      <c r="I343" s="34" t="s">
        <v>107</v>
      </c>
      <c r="J343" s="21"/>
      <c r="K343" s="38">
        <f t="shared" si="11"/>
        <v>0</v>
      </c>
      <c r="L343" s="22"/>
    </row>
    <row r="344" spans="1:12" x14ac:dyDescent="0.25">
      <c r="A344" s="31">
        <v>2538</v>
      </c>
      <c r="B344" s="32" t="s">
        <v>30</v>
      </c>
      <c r="C344" s="32">
        <v>5</v>
      </c>
      <c r="D344" s="32">
        <v>44</v>
      </c>
      <c r="E344" s="33">
        <f t="shared" si="10"/>
        <v>0.76</v>
      </c>
      <c r="F344" s="32" t="s">
        <v>104</v>
      </c>
      <c r="G344" s="32" t="s">
        <v>105</v>
      </c>
      <c r="H344" s="32" t="s">
        <v>106</v>
      </c>
      <c r="I344" s="34" t="s">
        <v>107</v>
      </c>
      <c r="J344" s="21"/>
      <c r="K344" s="38">
        <f t="shared" si="11"/>
        <v>0</v>
      </c>
      <c r="L344" s="22"/>
    </row>
    <row r="345" spans="1:12" x14ac:dyDescent="0.25">
      <c r="A345" s="31">
        <v>2539</v>
      </c>
      <c r="B345" s="32" t="s">
        <v>30</v>
      </c>
      <c r="C345" s="32">
        <v>5</v>
      </c>
      <c r="D345" s="32">
        <v>43</v>
      </c>
      <c r="E345" s="33">
        <f t="shared" si="10"/>
        <v>0.73</v>
      </c>
      <c r="F345" s="32" t="s">
        <v>104</v>
      </c>
      <c r="G345" s="32" t="s">
        <v>105</v>
      </c>
      <c r="H345" s="32" t="s">
        <v>106</v>
      </c>
      <c r="I345" s="34" t="s">
        <v>107</v>
      </c>
      <c r="J345" s="21"/>
      <c r="K345" s="38">
        <f t="shared" si="11"/>
        <v>0</v>
      </c>
      <c r="L345" s="22"/>
    </row>
    <row r="346" spans="1:12" x14ac:dyDescent="0.25">
      <c r="A346" s="31">
        <v>2540</v>
      </c>
      <c r="B346" s="32" t="s">
        <v>30</v>
      </c>
      <c r="C346" s="32">
        <v>5</v>
      </c>
      <c r="D346" s="32">
        <v>36</v>
      </c>
      <c r="E346" s="33">
        <f t="shared" si="10"/>
        <v>0.51</v>
      </c>
      <c r="F346" s="32" t="s">
        <v>104</v>
      </c>
      <c r="G346" s="32" t="s">
        <v>105</v>
      </c>
      <c r="H346" s="32" t="s">
        <v>106</v>
      </c>
      <c r="I346" s="34" t="s">
        <v>107</v>
      </c>
      <c r="J346" s="21"/>
      <c r="K346" s="38">
        <f t="shared" si="11"/>
        <v>0</v>
      </c>
      <c r="L346" s="22"/>
    </row>
    <row r="347" spans="1:12" x14ac:dyDescent="0.25">
      <c r="A347" s="31">
        <v>2541</v>
      </c>
      <c r="B347" s="32" t="s">
        <v>30</v>
      </c>
      <c r="C347" s="32">
        <v>5</v>
      </c>
      <c r="D347" s="32">
        <v>42</v>
      </c>
      <c r="E347" s="33">
        <f t="shared" si="10"/>
        <v>0.69</v>
      </c>
      <c r="F347" s="32" t="s">
        <v>104</v>
      </c>
      <c r="G347" s="32" t="s">
        <v>105</v>
      </c>
      <c r="H347" s="32" t="s">
        <v>106</v>
      </c>
      <c r="I347" s="34" t="s">
        <v>107</v>
      </c>
      <c r="J347" s="21"/>
      <c r="K347" s="38">
        <f t="shared" si="11"/>
        <v>0</v>
      </c>
      <c r="L347" s="22"/>
    </row>
    <row r="348" spans="1:12" x14ac:dyDescent="0.25">
      <c r="A348" s="31">
        <v>2542</v>
      </c>
      <c r="B348" s="32" t="s">
        <v>30</v>
      </c>
      <c r="C348" s="32">
        <v>5</v>
      </c>
      <c r="D348" s="32">
        <v>41</v>
      </c>
      <c r="E348" s="33">
        <f t="shared" si="10"/>
        <v>0.66</v>
      </c>
      <c r="F348" s="32" t="s">
        <v>104</v>
      </c>
      <c r="G348" s="32" t="s">
        <v>105</v>
      </c>
      <c r="H348" s="32" t="s">
        <v>106</v>
      </c>
      <c r="I348" s="34" t="s">
        <v>107</v>
      </c>
      <c r="J348" s="21"/>
      <c r="K348" s="38">
        <f t="shared" si="11"/>
        <v>0</v>
      </c>
      <c r="L348" s="22"/>
    </row>
    <row r="349" spans="1:12" x14ac:dyDescent="0.25">
      <c r="A349" s="31">
        <v>2543</v>
      </c>
      <c r="B349" s="32" t="s">
        <v>30</v>
      </c>
      <c r="C349" s="32">
        <v>5</v>
      </c>
      <c r="D349" s="32">
        <v>43</v>
      </c>
      <c r="E349" s="33">
        <f t="shared" si="10"/>
        <v>0.73</v>
      </c>
      <c r="F349" s="32" t="s">
        <v>104</v>
      </c>
      <c r="G349" s="32" t="s">
        <v>105</v>
      </c>
      <c r="H349" s="32" t="s">
        <v>106</v>
      </c>
      <c r="I349" s="34" t="s">
        <v>107</v>
      </c>
      <c r="J349" s="21"/>
      <c r="K349" s="38">
        <f t="shared" si="11"/>
        <v>0</v>
      </c>
      <c r="L349" s="22"/>
    </row>
    <row r="350" spans="1:12" x14ac:dyDescent="0.25">
      <c r="A350" s="31">
        <v>2544</v>
      </c>
      <c r="B350" s="32" t="s">
        <v>30</v>
      </c>
      <c r="C350" s="32">
        <v>6</v>
      </c>
      <c r="D350" s="32">
        <v>41</v>
      </c>
      <c r="E350" s="33">
        <f t="shared" si="10"/>
        <v>0.79</v>
      </c>
      <c r="F350" s="32" t="s">
        <v>104</v>
      </c>
      <c r="G350" s="32" t="s">
        <v>105</v>
      </c>
      <c r="H350" s="32" t="s">
        <v>106</v>
      </c>
      <c r="I350" s="34" t="s">
        <v>107</v>
      </c>
      <c r="J350" s="21"/>
      <c r="K350" s="38">
        <f t="shared" si="11"/>
        <v>0</v>
      </c>
      <c r="L350" s="22"/>
    </row>
    <row r="351" spans="1:12" x14ac:dyDescent="0.25">
      <c r="A351" s="31">
        <v>2545</v>
      </c>
      <c r="B351" s="32" t="s">
        <v>30</v>
      </c>
      <c r="C351" s="32">
        <v>5</v>
      </c>
      <c r="D351" s="32">
        <v>49</v>
      </c>
      <c r="E351" s="33">
        <f t="shared" si="10"/>
        <v>0.94</v>
      </c>
      <c r="F351" s="32" t="s">
        <v>104</v>
      </c>
      <c r="G351" s="32" t="s">
        <v>105</v>
      </c>
      <c r="H351" s="32" t="s">
        <v>106</v>
      </c>
      <c r="I351" s="34" t="s">
        <v>107</v>
      </c>
      <c r="J351" s="21"/>
      <c r="K351" s="38">
        <f t="shared" si="11"/>
        <v>0</v>
      </c>
      <c r="L351" s="22"/>
    </row>
    <row r="352" spans="1:12" x14ac:dyDescent="0.25">
      <c r="A352" s="31">
        <v>2546</v>
      </c>
      <c r="B352" s="32" t="s">
        <v>30</v>
      </c>
      <c r="C352" s="32">
        <v>5</v>
      </c>
      <c r="D352" s="32">
        <v>39</v>
      </c>
      <c r="E352" s="33">
        <f t="shared" si="10"/>
        <v>0.6</v>
      </c>
      <c r="F352" s="32" t="s">
        <v>104</v>
      </c>
      <c r="G352" s="32" t="s">
        <v>105</v>
      </c>
      <c r="H352" s="32" t="s">
        <v>106</v>
      </c>
      <c r="I352" s="34" t="s">
        <v>107</v>
      </c>
      <c r="J352" s="21"/>
      <c r="K352" s="38">
        <f t="shared" si="11"/>
        <v>0</v>
      </c>
      <c r="L352" s="22"/>
    </row>
    <row r="353" spans="1:12" x14ac:dyDescent="0.25">
      <c r="A353" s="31">
        <v>2547</v>
      </c>
      <c r="B353" s="32" t="s">
        <v>30</v>
      </c>
      <c r="C353" s="32">
        <v>5</v>
      </c>
      <c r="D353" s="32">
        <v>38</v>
      </c>
      <c r="E353" s="33">
        <f t="shared" si="10"/>
        <v>0.56999999999999995</v>
      </c>
      <c r="F353" s="32" t="s">
        <v>104</v>
      </c>
      <c r="G353" s="32" t="s">
        <v>105</v>
      </c>
      <c r="H353" s="32" t="s">
        <v>106</v>
      </c>
      <c r="I353" s="34" t="s">
        <v>107</v>
      </c>
      <c r="J353" s="21"/>
      <c r="K353" s="38">
        <f t="shared" si="11"/>
        <v>0</v>
      </c>
      <c r="L353" s="22"/>
    </row>
    <row r="354" spans="1:12" ht="15.75" thickBot="1" x14ac:dyDescent="0.3"/>
    <row r="355" spans="1:12" ht="39" thickBot="1" x14ac:dyDescent="0.3">
      <c r="J355" s="35" t="s">
        <v>53</v>
      </c>
      <c r="K355" s="36" t="s">
        <v>52</v>
      </c>
    </row>
    <row r="356" spans="1:12" ht="15.75" thickBot="1" x14ac:dyDescent="0.3">
      <c r="J356" s="37">
        <f>COUNT(J2:J353)</f>
        <v>0</v>
      </c>
      <c r="K356" s="39">
        <f>SUM(K2:K353)</f>
        <v>0</v>
      </c>
    </row>
  </sheetData>
  <sheetProtection algorithmName="SHA-512" hashValue="f95j88lmb8L9tuc/fOGeJWUeWidbTj/MtSnsdxlrK68nxjs61pIyl1O8MzGv0hMOvFPentNPto/xVrpASns9CA==" saltValue="PTO/HTmwHbNtley/ybBhTA==" spinCount="100000" sheet="1" objects="1" scenarios="1" selectLockedCells="1"/>
  <dataValidations disablePrompts="1" count="1">
    <dataValidation type="list" allowBlank="1" showInputMessage="1" showErrorMessage="1" sqref="B2:B353" xr:uid="{52B1CAEC-030D-4313-9BAF-EB2D53B3B18C}">
      <formula1>$L$4:$L$9</formula1>
    </dataValidation>
  </dataValidations>
  <hyperlinks>
    <hyperlink ref="I231" r:id="rId1" xr:uid="{78C36EB3-DB4B-408A-822E-D8AEC7F5EF54}"/>
    <hyperlink ref="I232" r:id="rId2" xr:uid="{1DB3613C-9B4B-48BB-9933-F11D6495A6F1}"/>
    <hyperlink ref="I233" r:id="rId3" xr:uid="{C1E6FEFC-F034-43E2-84C9-98BDB994B58F}"/>
    <hyperlink ref="I234" r:id="rId4" xr:uid="{19351407-FE55-4B90-B582-5181C14C8607}"/>
    <hyperlink ref="I235" r:id="rId5" xr:uid="{F355B62F-E8F8-440E-B1C9-2B42249845EA}"/>
    <hyperlink ref="I236" r:id="rId6" xr:uid="{FA3F8A79-CB20-47C5-8056-B24DF5405C25}"/>
    <hyperlink ref="I237" r:id="rId7" xr:uid="{D24AA801-D7F6-416D-B332-A58DB6003425}"/>
    <hyperlink ref="I238" r:id="rId8" xr:uid="{4D10FF82-C815-4A83-958A-C695678400C6}"/>
    <hyperlink ref="I239" r:id="rId9" xr:uid="{DF360163-ECF5-416F-8C3E-B62F824002DA}"/>
    <hyperlink ref="I240" r:id="rId10" xr:uid="{991466DD-9D84-47F7-930F-0879DEF8F559}"/>
    <hyperlink ref="I241" r:id="rId11" xr:uid="{0476D9F4-73B9-46DA-8A5F-BC2A315A328D}"/>
    <hyperlink ref="I242" r:id="rId12" xr:uid="{245C6CDF-98BF-45B7-A643-F2A46B45AD1D}"/>
    <hyperlink ref="I243" r:id="rId13" xr:uid="{EBF0F43E-60B2-4899-A94C-994E0D6B9F3E}"/>
    <hyperlink ref="I244" r:id="rId14" xr:uid="{92237394-6F15-4A63-8966-2D9FCCE48736}"/>
    <hyperlink ref="I245" r:id="rId15" xr:uid="{22FEB658-C741-4DF2-A24B-3585C9D54A49}"/>
    <hyperlink ref="I246" r:id="rId16" xr:uid="{ED3E0558-8738-467C-B352-7E576CCD9C65}"/>
    <hyperlink ref="I247" r:id="rId17" xr:uid="{CE6E81FF-A178-4F44-AE81-F38567426CCF}"/>
    <hyperlink ref="I248" r:id="rId18" xr:uid="{FAF23BE3-DA4A-4089-BB43-602FC65DC7C6}"/>
    <hyperlink ref="I249" r:id="rId19" xr:uid="{4D283A34-C575-466B-971B-71C924EFA27F}"/>
    <hyperlink ref="I250" r:id="rId20" xr:uid="{29385E90-73D2-4BD8-9786-D7F8B74F7C34}"/>
    <hyperlink ref="I251" r:id="rId21" xr:uid="{D8487E00-666B-4F9C-AEB0-55D79CBDA334}"/>
    <hyperlink ref="I252" r:id="rId22" xr:uid="{522C20C1-DC1D-4CCB-AFA1-88FDE036672F}"/>
    <hyperlink ref="I253" r:id="rId23" xr:uid="{0FD5A39E-466F-41DE-B286-4AF8F8986E25}"/>
    <hyperlink ref="I254" r:id="rId24" xr:uid="{0B051C1C-CB5E-456B-883C-3DD72004DB3E}"/>
    <hyperlink ref="I255" r:id="rId25" xr:uid="{3EDF8524-8288-4B09-9F27-66270EA051A4}"/>
    <hyperlink ref="I256" r:id="rId26" xr:uid="{2FB9610A-ECF3-4036-A475-C285E18A3092}"/>
    <hyperlink ref="I257" r:id="rId27" xr:uid="{E0F6F084-D2F7-4C4C-86A4-7CA7DDDFB0D9}"/>
    <hyperlink ref="I258" r:id="rId28" xr:uid="{EB3F3764-8823-407F-93B9-46CBC6AB6723}"/>
    <hyperlink ref="I259" r:id="rId29" xr:uid="{8D5200E3-0AB1-48B8-8721-88D6FABED4D9}"/>
    <hyperlink ref="I260" r:id="rId30" xr:uid="{9B292825-8DD1-44E9-B922-AE30E5C9AED1}"/>
    <hyperlink ref="I261" r:id="rId31" xr:uid="{F915D4DF-7D09-4035-AE26-634CF6C3D9FA}"/>
    <hyperlink ref="I262" r:id="rId32" xr:uid="{673B76C8-DB6D-4F92-9A26-EAB3037B9312}"/>
    <hyperlink ref="I263" r:id="rId33" xr:uid="{8FB47D17-9C5A-4DC6-BD32-8931FC813369}"/>
    <hyperlink ref="I264" r:id="rId34" xr:uid="{4EC0924D-A645-4E37-8D4F-84A04AC33ACB}"/>
    <hyperlink ref="I265" r:id="rId35" xr:uid="{856854F8-D572-4053-8EA7-E6E609CE1F5C}"/>
    <hyperlink ref="I266" r:id="rId36" xr:uid="{3498A291-A257-4ABD-9D25-A3860AA3BDA7}"/>
    <hyperlink ref="I267" r:id="rId37" xr:uid="{32B4DA31-BE8F-4580-8063-302DB8BDE72B}"/>
    <hyperlink ref="I268" r:id="rId38" xr:uid="{A8DE94F8-3C72-4AA6-917A-55C6A4B1DE0A}"/>
    <hyperlink ref="I269" r:id="rId39" xr:uid="{CA8E344E-C825-463B-8101-EE7841560A2D}"/>
    <hyperlink ref="I270" r:id="rId40" xr:uid="{32514D5D-ED47-4982-80E6-4EAD85FCACA6}"/>
    <hyperlink ref="I271" r:id="rId41" xr:uid="{B15D4E16-9995-4AD6-A3DA-7A8C54D011C5}"/>
    <hyperlink ref="I272" r:id="rId42" xr:uid="{593720BD-A549-49BF-BAF1-18FAE1AB9EF0}"/>
    <hyperlink ref="I273" r:id="rId43" xr:uid="{C0B33025-91D6-459D-AD2E-44FE8EEC4D1A}"/>
    <hyperlink ref="I274" r:id="rId44" xr:uid="{299BB192-CF0D-453B-BB17-7F6A84D41FD9}"/>
    <hyperlink ref="I275" r:id="rId45" xr:uid="{7DB037E6-3DCA-4D60-9F30-DAFDB69F5757}"/>
    <hyperlink ref="I276" r:id="rId46" xr:uid="{C7EC6904-E23A-46B1-B335-EC37DF9D6BE1}"/>
    <hyperlink ref="I277" r:id="rId47" xr:uid="{350E928A-B030-4D27-BABD-028681B8F1E9}"/>
    <hyperlink ref="I278" r:id="rId48" xr:uid="{C97A6970-CDD9-4049-994E-1EBD61BB2555}"/>
    <hyperlink ref="I2" r:id="rId49" xr:uid="{8794B120-4F8D-473A-8350-3B15D29CBDAC}"/>
    <hyperlink ref="I3" r:id="rId50" xr:uid="{4E454B25-1CB3-4201-B183-27CBC68AF642}"/>
    <hyperlink ref="I4" r:id="rId51" xr:uid="{E104622E-A761-4C44-AFEE-5846ECB6F454}"/>
    <hyperlink ref="I5" r:id="rId52" xr:uid="{EEF7FE94-B606-40C9-AF57-08CF54BAD30E}"/>
    <hyperlink ref="I6" r:id="rId53" xr:uid="{DD540BB1-8AAB-4470-9BAF-FA0BA1BAE824}"/>
    <hyperlink ref="I7" r:id="rId54" xr:uid="{AFB0B4B0-EFC4-4F71-A335-BC763B08452D}"/>
    <hyperlink ref="I8" r:id="rId55" xr:uid="{CB9C0E81-75F1-481B-A7AA-2C60B4AF5314}"/>
    <hyperlink ref="I9" r:id="rId56" xr:uid="{47849ADB-88DB-4C6A-9B8D-200DB7533C4D}"/>
    <hyperlink ref="I10" r:id="rId57" xr:uid="{81C81983-3982-4C8F-9C64-3297753A6D1B}"/>
    <hyperlink ref="I11" r:id="rId58" xr:uid="{8E6935D0-0108-4B87-B62E-EC4E21A97369}"/>
    <hyperlink ref="I12" r:id="rId59" xr:uid="{5C571735-7BFB-4A56-8055-7F428DFAF982}"/>
    <hyperlink ref="I13" r:id="rId60" xr:uid="{DEE223BF-37F6-487D-9E91-C228B168F0D7}"/>
    <hyperlink ref="I14" r:id="rId61" xr:uid="{3C951288-6520-4D64-976B-FE127C60078E}"/>
    <hyperlink ref="I15" r:id="rId62" xr:uid="{D5A3666D-D6B6-4748-9155-BD6AC52DE694}"/>
    <hyperlink ref="I16" r:id="rId63" xr:uid="{5FD9D51C-FD6D-49B2-981E-700D3E647158}"/>
    <hyperlink ref="I17" r:id="rId64" xr:uid="{A6096B56-8837-4E26-9CE8-D9A43180F583}"/>
    <hyperlink ref="I18" r:id="rId65" xr:uid="{E8043D09-A8E0-4B29-92EB-B9AE1783E94D}"/>
    <hyperlink ref="I19" r:id="rId66" xr:uid="{C233DB2E-30CD-4305-82C2-8B521EF4D8E8}"/>
    <hyperlink ref="I20" r:id="rId67" xr:uid="{642B73D0-23F2-4729-BED4-C8CDACED09F3}"/>
    <hyperlink ref="I21" r:id="rId68" xr:uid="{0BE56FDC-04A1-4625-84BA-0E6EAFE6F3E7}"/>
    <hyperlink ref="I22" r:id="rId69" xr:uid="{BD76E58E-7645-4FE1-B937-F5D1B45F6851}"/>
    <hyperlink ref="I23" r:id="rId70" xr:uid="{5CD799C5-9727-422B-BECB-BC9831C2271B}"/>
    <hyperlink ref="I24" r:id="rId71" xr:uid="{AAE54E62-CA2D-42E5-93EA-3C01207BECC7}"/>
    <hyperlink ref="I25" r:id="rId72" xr:uid="{87F1EEC8-42A7-4669-B8A0-D89B72E868B9}"/>
    <hyperlink ref="I26" r:id="rId73" xr:uid="{EACB718A-09AA-4A93-A9C3-D7F9E1865B7D}"/>
    <hyperlink ref="I27" r:id="rId74" xr:uid="{05AE794E-98A8-405D-8424-A35317B9A8BE}"/>
    <hyperlink ref="I28" r:id="rId75" xr:uid="{D143079F-1765-4997-BBC2-1F0CF6B7F568}"/>
    <hyperlink ref="I29" r:id="rId76" xr:uid="{D350EFBA-9310-489F-9268-1DD9DE242FF3}"/>
    <hyperlink ref="I30" r:id="rId77" xr:uid="{D3D19A95-F16B-448E-8579-6EE7FC487B66}"/>
    <hyperlink ref="I31" r:id="rId78" xr:uid="{8E349DEE-3CC0-462A-BAA4-1351D6FAD78C}"/>
    <hyperlink ref="I32" r:id="rId79" xr:uid="{827AE8C7-913A-4966-A61A-F9E3A37D30B7}"/>
    <hyperlink ref="I33" r:id="rId80" xr:uid="{80C8AEF6-6328-46DE-B119-5A3E6CA21A67}"/>
    <hyperlink ref="I34" r:id="rId81" xr:uid="{BDD0BF12-3C64-456C-B284-2E4C90172C50}"/>
    <hyperlink ref="I35" r:id="rId82" xr:uid="{CDD5C97B-126F-435D-BC44-C0598F0A80E0}"/>
    <hyperlink ref="I36" r:id="rId83" xr:uid="{4ECB77A4-5BC6-4DB7-BA8E-D176FAF9CE25}"/>
    <hyperlink ref="I37" r:id="rId84" xr:uid="{A0EF2849-DAD8-4819-A9A2-BDDCCE5B65A1}"/>
    <hyperlink ref="I38" r:id="rId85" xr:uid="{7040BC0F-D965-4501-8525-B21E61E5AF90}"/>
    <hyperlink ref="I39" r:id="rId86" xr:uid="{58AFC56F-D796-471E-9688-D1AF3DEE5F24}"/>
    <hyperlink ref="I40" r:id="rId87" xr:uid="{F4BB58D2-CB39-41B6-8BBC-E3D768546018}"/>
    <hyperlink ref="I41" r:id="rId88" xr:uid="{4553618A-0BBC-4FD6-998D-E741156FF234}"/>
    <hyperlink ref="I42" r:id="rId89" xr:uid="{E8F97450-77BC-42E7-8CB3-77497899D129}"/>
    <hyperlink ref="I43" r:id="rId90" xr:uid="{4A8FEF37-D56F-4662-B9EF-BBF2273384E7}"/>
    <hyperlink ref="I44" r:id="rId91" xr:uid="{3921CA78-DE50-4AD0-A78E-E48590F24265}"/>
    <hyperlink ref="I45" r:id="rId92" xr:uid="{7C1295CB-D374-4A9A-9EFC-84E4B41C0D8A}"/>
    <hyperlink ref="I46" r:id="rId93" xr:uid="{907B938E-DD86-420E-A14A-ED345C3D910B}"/>
    <hyperlink ref="I47" r:id="rId94" xr:uid="{7367CD50-6F1D-4CD2-BE8F-095129A0310A}"/>
    <hyperlink ref="I48" r:id="rId95" xr:uid="{6124E581-6E55-4DD2-BF9C-7D07FD438933}"/>
    <hyperlink ref="I49" r:id="rId96" xr:uid="{99147EF8-264E-408A-8610-7B758A11770E}"/>
    <hyperlink ref="I50" r:id="rId97" xr:uid="{47BB9D62-2BB7-4C51-8E02-DDD398D056C5}"/>
    <hyperlink ref="I51" r:id="rId98" xr:uid="{F68C7AE9-4EFC-4F67-A2B0-DF0983902016}"/>
    <hyperlink ref="I52" r:id="rId99" xr:uid="{8E53511F-E62B-43B7-B2A9-EFFD3F33E70E}"/>
    <hyperlink ref="I53" r:id="rId100" xr:uid="{A63F905E-6144-467D-9BF9-E6CED419E3F2}"/>
    <hyperlink ref="I54" r:id="rId101" xr:uid="{27B1B86E-2BE6-4170-B54D-DA646607394D}"/>
    <hyperlink ref="I55" r:id="rId102" xr:uid="{84C01FC2-F877-4B02-B01A-76FFB7A75E84}"/>
    <hyperlink ref="I56" r:id="rId103" xr:uid="{86B68D0B-63B0-49DE-BA93-1C724730DA75}"/>
    <hyperlink ref="I57" r:id="rId104" xr:uid="{D4489114-8FC4-466E-A9E0-61F48D00CCF5}"/>
    <hyperlink ref="I58" r:id="rId105" xr:uid="{1AED09F8-8438-442A-95CE-3944B0DD77B2}"/>
    <hyperlink ref="I59" r:id="rId106" xr:uid="{B87E471D-B46E-4134-83A1-E63B5A0A891C}"/>
    <hyperlink ref="I60" r:id="rId107" xr:uid="{B6C623F2-BC6A-4AF8-8F77-2DCB2E39B55F}"/>
    <hyperlink ref="I61" r:id="rId108" xr:uid="{F5073A07-9174-48D5-8C09-0E3090A5AD2E}"/>
    <hyperlink ref="I62" r:id="rId109" xr:uid="{A7D1DF36-663C-423E-93CB-A9594AD5FC51}"/>
    <hyperlink ref="I63" r:id="rId110" xr:uid="{BE892FFD-A434-48FD-A530-5766F6E42F76}"/>
    <hyperlink ref="I64" r:id="rId111" xr:uid="{8F5C73A3-B8B3-4538-82D1-618D9EDB8FE2}"/>
    <hyperlink ref="I65" r:id="rId112" xr:uid="{A8CA9218-48C5-4476-9852-0A3BF351ECA8}"/>
    <hyperlink ref="I66" r:id="rId113" xr:uid="{5878C187-D885-49BA-88A9-9792191C3BAF}"/>
    <hyperlink ref="I67" r:id="rId114" xr:uid="{F3E139B3-AB49-462E-B2CB-E0728EC46CCE}"/>
    <hyperlink ref="I68" r:id="rId115" xr:uid="{C4039F65-6281-4D16-A2FB-B22CDEDEED42}"/>
    <hyperlink ref="I69" r:id="rId116" xr:uid="{A2299DF7-F92D-4B5D-9162-DD9C2813B28B}"/>
    <hyperlink ref="I70" r:id="rId117" xr:uid="{79689BD4-6707-47AA-BBDD-1B6ED427FDEB}"/>
    <hyperlink ref="I71" r:id="rId118" xr:uid="{31765C7A-8C3B-4428-9D15-383AB2651D4B}"/>
    <hyperlink ref="I72" r:id="rId119" xr:uid="{639CF10E-4D14-4D39-AF1C-692D4BDAF5E7}"/>
    <hyperlink ref="I74" r:id="rId120" xr:uid="{609D50D0-D978-4368-A3C0-BE1556D6D092}"/>
    <hyperlink ref="I76" r:id="rId121" xr:uid="{176AE5F7-0CCE-4041-90A2-6BF3A1AA2DAB}"/>
    <hyperlink ref="I78" r:id="rId122" xr:uid="{7F630630-9B8F-43EB-8D26-256923215C09}"/>
    <hyperlink ref="I80" r:id="rId123" xr:uid="{B573DC67-83DC-4C12-823F-053681283243}"/>
    <hyperlink ref="I82" r:id="rId124" xr:uid="{BBAC8C18-18A0-4B97-BF08-D1E1E863D83E}"/>
    <hyperlink ref="I84" r:id="rId125" xr:uid="{C6410211-751E-4798-B274-54D81B4D2C55}"/>
    <hyperlink ref="I86" r:id="rId126" xr:uid="{5DFB6EE4-6163-4152-9D95-31790C8ED637}"/>
    <hyperlink ref="I88" r:id="rId127" xr:uid="{1E07DC48-C2BC-44D7-807F-3DFC73BD96E0}"/>
    <hyperlink ref="I90" r:id="rId128" xr:uid="{553C5D74-8915-4863-A454-6844066DF6E8}"/>
    <hyperlink ref="I92" r:id="rId129" xr:uid="{86C0D26C-7628-41DD-9BFF-28A8FBE2155C}"/>
    <hyperlink ref="I94" r:id="rId130" xr:uid="{5BFC424B-3964-43E9-9B4C-BD9745FD0472}"/>
    <hyperlink ref="I96" r:id="rId131" xr:uid="{D6CC1486-7A02-45EF-A40E-42E01A9756C3}"/>
    <hyperlink ref="I98" r:id="rId132" xr:uid="{BD526714-2FF6-4F5F-99CC-F6D2AFA259FF}"/>
    <hyperlink ref="I100" r:id="rId133" xr:uid="{DAEF6BA6-AD93-4462-B106-C50E43AB8873}"/>
    <hyperlink ref="I102" r:id="rId134" xr:uid="{38AE972B-AC1C-46DD-885D-A8C950656ACE}"/>
    <hyperlink ref="I104" r:id="rId135" xr:uid="{AA1469E5-2BFB-45A4-90A4-54FC41F4027E}"/>
    <hyperlink ref="I106" r:id="rId136" xr:uid="{0B239C7F-EDB9-4F8E-A187-FE07BD910E9F}"/>
    <hyperlink ref="I108" r:id="rId137" xr:uid="{3486ABF7-9135-4780-BB9F-0EB1CB172259}"/>
    <hyperlink ref="I110" r:id="rId138" xr:uid="{A9E32C81-B3AC-4CEE-AE9C-BF491F011546}"/>
    <hyperlink ref="I112" r:id="rId139" xr:uid="{81069A00-0E8A-4F6C-B8BE-7D863A8A7945}"/>
    <hyperlink ref="I114" r:id="rId140" xr:uid="{906A3E22-AE1C-4548-B6BF-B27DDC874842}"/>
    <hyperlink ref="I116" r:id="rId141" xr:uid="{EAFAF193-AC42-4EE0-9F51-5BF89FA026FE}"/>
    <hyperlink ref="I118" r:id="rId142" xr:uid="{C34277D9-0C9F-4D77-B168-60482D933DF8}"/>
    <hyperlink ref="I120" r:id="rId143" xr:uid="{68F991D3-FB70-47FE-92D1-F1CEBCC103B4}"/>
    <hyperlink ref="I122" r:id="rId144" xr:uid="{7AFD5770-BB91-47BB-89A9-990BDBF80631}"/>
    <hyperlink ref="I124" r:id="rId145" xr:uid="{020BB9C6-52AE-4946-8C78-67F0521B3B49}"/>
    <hyperlink ref="I126" r:id="rId146" xr:uid="{FEE1FD40-F69C-4FDC-8521-C599C2FE82DE}"/>
    <hyperlink ref="I128" r:id="rId147" xr:uid="{B89999D5-9953-46F5-84D2-8B4474133518}"/>
    <hyperlink ref="I130" r:id="rId148" xr:uid="{05101A71-55E9-4009-B365-1CFF1FC89771}"/>
    <hyperlink ref="I132" r:id="rId149" xr:uid="{9070D2D3-0942-45E2-91C1-4253CC7C4853}"/>
    <hyperlink ref="I134" r:id="rId150" xr:uid="{B1B5FF54-2AAC-480F-B9F7-B8B06CC0E9CB}"/>
    <hyperlink ref="I136" r:id="rId151" xr:uid="{10D94517-A91F-4CCA-B9B6-A4591329A180}"/>
    <hyperlink ref="I138" r:id="rId152" xr:uid="{A29471FD-8192-4BF5-B814-15068BE5CE4A}"/>
    <hyperlink ref="I140" r:id="rId153" xr:uid="{D7CF2E95-73AF-485C-A105-E638ADBCB76B}"/>
    <hyperlink ref="I142" r:id="rId154" xr:uid="{507D6022-8A75-473B-AAC5-EA5B777ED331}"/>
    <hyperlink ref="I144" r:id="rId155" xr:uid="{A809C0C4-8739-4CC2-87D9-88D09F1B4108}"/>
    <hyperlink ref="I146" r:id="rId156" xr:uid="{30EE1B29-7666-4860-B0CF-C7C47A72AEE9}"/>
    <hyperlink ref="I148" r:id="rId157" xr:uid="{8E2DDF81-A530-41D0-A278-203BAA41DE66}"/>
    <hyperlink ref="I150" r:id="rId158" xr:uid="{56DBE3C1-9F80-4C4F-982E-B8170D28AD31}"/>
    <hyperlink ref="I152" r:id="rId159" xr:uid="{B042266E-DB5C-474D-BBB9-CA718C336B19}"/>
    <hyperlink ref="I154" r:id="rId160" xr:uid="{AF183DB6-C496-4BC0-A2C3-67ACE8F31BDE}"/>
    <hyperlink ref="I156" r:id="rId161" xr:uid="{B633E6F2-FD8B-49F9-BB26-E5B0D17F14A9}"/>
    <hyperlink ref="I158" r:id="rId162" xr:uid="{078BAC55-D667-47B5-BE68-821FCFB11433}"/>
    <hyperlink ref="I160" r:id="rId163" xr:uid="{734CD62D-CA10-475A-9F94-8403ED30E085}"/>
    <hyperlink ref="I162" r:id="rId164" xr:uid="{E2CFA781-35B8-499B-B30A-BF3ED196BC4F}"/>
    <hyperlink ref="I164" r:id="rId165" xr:uid="{BB4D2722-F7EE-47DD-BF3E-9788271F2E04}"/>
    <hyperlink ref="I166" r:id="rId166" xr:uid="{CD9DBD9F-059E-48FE-A079-8A40DA49C3B0}"/>
    <hyperlink ref="I168" r:id="rId167" xr:uid="{98D63109-15C6-4705-87F4-3F4351EF9814}"/>
    <hyperlink ref="I170" r:id="rId168" xr:uid="{CF0B7287-3314-4E20-A1FB-C94E8181D9A0}"/>
    <hyperlink ref="I172" r:id="rId169" xr:uid="{7D1F33BC-A56D-4987-B22C-659F9D9E19FF}"/>
    <hyperlink ref="I174" r:id="rId170" xr:uid="{9757EE23-3314-48F7-B612-BF97706C2596}"/>
    <hyperlink ref="I176" r:id="rId171" xr:uid="{4CE1855D-C6FF-4F42-85F1-D396065F06E7}"/>
    <hyperlink ref="I178" r:id="rId172" xr:uid="{32D62A2E-7A46-41D5-8A2A-98E13F9080EC}"/>
    <hyperlink ref="I180" r:id="rId173" xr:uid="{DC18BE0A-3832-4DFC-9CDE-2308F2DFC8EA}"/>
    <hyperlink ref="I182" r:id="rId174" xr:uid="{9B8A456E-D417-4374-824B-FDB972D413CF}"/>
    <hyperlink ref="I184" r:id="rId175" xr:uid="{0D65AD4F-3DAC-4B7D-A1AB-952818465BF5}"/>
    <hyperlink ref="I186" r:id="rId176" xr:uid="{94806019-E410-4419-8B76-2808AC729C70}"/>
    <hyperlink ref="I188" r:id="rId177" xr:uid="{359530FC-E40E-4409-9FA5-5BA4D17C654C}"/>
    <hyperlink ref="I190" r:id="rId178" xr:uid="{44321B24-2D8A-47A3-8B8A-E063DF97BF6B}"/>
    <hyperlink ref="I192" r:id="rId179" xr:uid="{BE353C22-55ED-487B-94FC-ACEB0B5E9E05}"/>
    <hyperlink ref="I194" r:id="rId180" xr:uid="{BBD5D3DF-16D0-4E8D-B772-0BF3EA30B8ED}"/>
    <hyperlink ref="I196" r:id="rId181" xr:uid="{B3901914-9BE2-492B-B6D7-0D615E5B1EBA}"/>
    <hyperlink ref="I198" r:id="rId182" xr:uid="{48E16F67-F39D-4E8B-ABC5-C98D85EB701C}"/>
    <hyperlink ref="I200" r:id="rId183" xr:uid="{47986432-90F6-47F2-B018-D1F7FB80F8A7}"/>
    <hyperlink ref="I306" r:id="rId184" xr:uid="{28A5F31A-23E1-454B-8DDF-4A537CB69DA0}"/>
    <hyperlink ref="I307" r:id="rId185" xr:uid="{DF05F4A3-1713-494F-A93B-318419B81133}"/>
    <hyperlink ref="I308" r:id="rId186" xr:uid="{0E5DA2DF-275C-4473-8BA2-2C7F74230A8C}"/>
    <hyperlink ref="I309" r:id="rId187" xr:uid="{D05DC6C4-1ECC-4D64-A28E-B9EE2006E95F}"/>
    <hyperlink ref="I310" r:id="rId188" xr:uid="{160F7578-784E-460F-B866-15156CF7FAB5}"/>
    <hyperlink ref="I311" r:id="rId189" xr:uid="{DA68F2EB-4444-4DC2-B68B-584B84DC1CD5}"/>
    <hyperlink ref="I312" r:id="rId190" xr:uid="{FC6096C3-DE84-4C58-8D70-109FDE896B04}"/>
    <hyperlink ref="I313" r:id="rId191" xr:uid="{F74AB351-AF42-49D7-925B-EEDFE93C9806}"/>
    <hyperlink ref="I314" r:id="rId192" xr:uid="{A5986998-D3FF-4D27-838C-4840D876EB69}"/>
    <hyperlink ref="I315" r:id="rId193" xr:uid="{30B63C75-C3AF-4D06-AE97-031E94CA787E}"/>
    <hyperlink ref="I316" r:id="rId194" xr:uid="{2702F45E-A711-4CE4-9156-575D967E3B67}"/>
    <hyperlink ref="I317" r:id="rId195" xr:uid="{DF8E200A-194F-4EA5-BD37-41D03E208510}"/>
    <hyperlink ref="I318" r:id="rId196" xr:uid="{95D709A3-E19D-4CC6-B3FC-AA479BFDD434}"/>
    <hyperlink ref="I319" r:id="rId197" xr:uid="{EB59F812-BB25-4975-BA8F-83C4319BC557}"/>
    <hyperlink ref="I320" r:id="rId198" xr:uid="{F13E0D42-67C5-4493-B021-677112322EED}"/>
    <hyperlink ref="I321" r:id="rId199" xr:uid="{0445102B-5B54-4656-A424-569554E9A984}"/>
    <hyperlink ref="I322" r:id="rId200" xr:uid="{A3D7BB0F-80C9-4C5D-9583-08048E464592}"/>
    <hyperlink ref="I323" r:id="rId201" xr:uid="{31F55004-1FE1-49B0-897C-55A25E393A88}"/>
    <hyperlink ref="I324" r:id="rId202" xr:uid="{7DD5FA5F-989A-4C84-A641-CFC8B2083AEB}"/>
    <hyperlink ref="I325" r:id="rId203" xr:uid="{1884C2D5-8C33-4A68-857F-9E2696DCCE3A}"/>
    <hyperlink ref="I326" r:id="rId204" xr:uid="{8F44773B-54C7-4CC5-9B1D-EF6C93D6854D}"/>
    <hyperlink ref="I327" r:id="rId205" xr:uid="{9501A32F-CA7C-4375-B65A-EB75986189B4}"/>
    <hyperlink ref="I328" r:id="rId206" xr:uid="{FD1E050D-3D8B-45C3-A4F6-2FB971CCFDCD}"/>
    <hyperlink ref="I329" r:id="rId207" xr:uid="{7EDAD9D0-7B88-4DDF-A147-130A1DD517AC}"/>
    <hyperlink ref="I330" r:id="rId208" xr:uid="{794221F1-415F-4217-8536-1A9DF77E5BFE}"/>
    <hyperlink ref="I331" r:id="rId209" xr:uid="{367F03D9-5F5E-4C52-B25D-5F3F1CBF9A6F}"/>
    <hyperlink ref="I332" r:id="rId210" xr:uid="{4C4EE9FF-0E92-49C9-8166-E3F836314238}"/>
    <hyperlink ref="I333" r:id="rId211" xr:uid="{3904FD4F-4603-4FA8-8E79-BA032C52419F}"/>
    <hyperlink ref="I334" r:id="rId212" xr:uid="{3C28E22E-0E2D-4E1C-9521-ADB65BDBDF48}"/>
    <hyperlink ref="I335" r:id="rId213" xr:uid="{469E6291-85D9-4937-BD46-750CC9E64DD2}"/>
    <hyperlink ref="I336" r:id="rId214" xr:uid="{60619A86-D7C0-45E8-9F7B-F9D7BF85B34B}"/>
    <hyperlink ref="I337" r:id="rId215" xr:uid="{724EE706-B8FA-42A7-AB0A-727AE3B2DEC3}"/>
    <hyperlink ref="I338" r:id="rId216" xr:uid="{241B2D22-8409-46B9-B822-8A2BF731D2AE}"/>
    <hyperlink ref="I339" r:id="rId217" xr:uid="{57D50786-6F27-46D3-99ED-855AD0427C28}"/>
    <hyperlink ref="I340" r:id="rId218" xr:uid="{94DB2896-8B3D-425F-B072-FE6A3BE88FEE}"/>
    <hyperlink ref="I341" r:id="rId219" xr:uid="{C3566CD0-489A-4D0E-80BC-00B1272938BB}"/>
    <hyperlink ref="I342" r:id="rId220" xr:uid="{61D0F9C0-3283-4449-B5A7-A73C58D9E52E}"/>
    <hyperlink ref="I343" r:id="rId221" xr:uid="{678CD00C-70FC-46E3-8A25-495731E066F3}"/>
    <hyperlink ref="I344" r:id="rId222" xr:uid="{3C64C6DD-1969-48B4-88E3-92D097D3D959}"/>
    <hyperlink ref="I345" r:id="rId223" xr:uid="{A074342E-9611-4DFC-A5F2-6E6CC3839F0A}"/>
    <hyperlink ref="I346" r:id="rId224" xr:uid="{CF6EFA01-5C16-42C4-B498-F225DDBD84B9}"/>
    <hyperlink ref="I347" r:id="rId225" xr:uid="{48C7FC3C-5CDE-4FC2-873F-E8B4B0A5F9B1}"/>
    <hyperlink ref="I348" r:id="rId226" xr:uid="{01911510-E2B9-49E1-A969-0FA752616759}"/>
    <hyperlink ref="I349" r:id="rId227" xr:uid="{6FA302DE-1CA9-44F5-B72A-257D8F80D2EA}"/>
    <hyperlink ref="I350" r:id="rId228" xr:uid="{6EC6C1B7-5D6A-4319-A520-9B2D24AF3024}"/>
    <hyperlink ref="I351" r:id="rId229" xr:uid="{FD462D17-D797-4E22-A925-6B4500B803F9}"/>
    <hyperlink ref="I352" r:id="rId230" xr:uid="{CEC8BA25-7177-4730-A8FF-737E5E8DEAE6}"/>
    <hyperlink ref="I353" r:id="rId231" xr:uid="{82CDBE81-6873-4527-9EA4-69FBB1E10307}"/>
    <hyperlink ref="I325:I327" r:id="rId232" display="kontakt@wbvkc.de" xr:uid="{507AE51B-0DD7-4D25-A54F-A14C49146C9E}"/>
    <hyperlink ref="I205" r:id="rId233" xr:uid="{80532E0D-A3FD-4816-8C1D-9CF4AA1FF3E8}"/>
    <hyperlink ref="I209" r:id="rId234" xr:uid="{45433972-FBF5-4409-A6DE-B2BADA1C46B0}"/>
    <hyperlink ref="I213" r:id="rId235" xr:uid="{09BD4D77-E4F6-4F4C-8A38-75BFD58FD5FB}"/>
    <hyperlink ref="I217" r:id="rId236" xr:uid="{9DC931A1-AFC2-4A59-8623-38E68F6B0ED6}"/>
    <hyperlink ref="I221" r:id="rId237" xr:uid="{F7D4BBA9-EB62-47C4-802E-D404AD41A7E0}"/>
    <hyperlink ref="I225" r:id="rId238" xr:uid="{00FA7317-91AD-490E-8032-548090CD7556}"/>
    <hyperlink ref="I229" r:id="rId239" xr:uid="{EED66CE4-C22B-4399-B827-27235FC97DEB}"/>
    <hyperlink ref="I329:I331" r:id="rId240" display="kontakt@wbvkc.de" xr:uid="{513095F6-1856-483F-8968-8CB72D4BCACB}"/>
    <hyperlink ref="I333:I335" r:id="rId241" display="kontakt@wbvkc.de" xr:uid="{40F0D92B-C7C9-40CC-9A63-BBDFEF3486B3}"/>
    <hyperlink ref="I337:I339" r:id="rId242" display="kontakt@wbvkc.de" xr:uid="{7B1E805B-1EC6-448B-A935-18A45A657D53}"/>
    <hyperlink ref="I341:I343" r:id="rId243" display="kontakt@wbvkc.de" xr:uid="{1C6B25C5-F808-4486-A58E-5697C590B709}"/>
    <hyperlink ref="I345:I347" r:id="rId244" display="kontakt@wbvkc.de" xr:uid="{FDF2F170-FF8C-4C85-821D-84857C494938}"/>
    <hyperlink ref="I349:I351" r:id="rId245" display="kontakt@wbvkc.de" xr:uid="{4E98D546-50E6-4162-8D5E-66FAEFE9822E}"/>
    <hyperlink ref="I230" r:id="rId246" xr:uid="{9A65BE4F-ADC8-4A9D-B760-7B58C57F346E}"/>
    <hyperlink ref="I201" r:id="rId247" xr:uid="{17BAFBA7-9A80-4189-94E7-078DDF9A2653}"/>
  </hyperlinks>
  <pageMargins left="0.7" right="0.7" top="0.78740157499999996" bottom="0.78740157499999996" header="0.3" footer="0.3"/>
  <pageSetup paperSize="9" scale="75" fitToHeight="0" orientation="landscape" r:id="rId24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8A8D031A2137849B919D2F39E5B7B22" ma:contentTypeVersion="16" ma:contentTypeDescription="Ein neues Dokument erstellen." ma:contentTypeScope="" ma:versionID="d2ebf72b098b9d46409bba29c1ce0457">
  <xsd:schema xmlns:xsd="http://www.w3.org/2001/XMLSchema" xmlns:xs="http://www.w3.org/2001/XMLSchema" xmlns:p="http://schemas.microsoft.com/office/2006/metadata/properties" xmlns:ns2="a05fd1b0-35c3-4453-82b6-4b1da30189c4" xmlns:ns3="6bd25945-bc06-4cac-80c6-13b237d90840" targetNamespace="http://schemas.microsoft.com/office/2006/metadata/properties" ma:root="true" ma:fieldsID="799e91eb65ee9ffc1a775075a60beae8" ns2:_="" ns3:_="">
    <xsd:import namespace="a05fd1b0-35c3-4453-82b6-4b1da30189c4"/>
    <xsd:import namespace="6bd25945-bc06-4cac-80c6-13b237d9084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fd1b0-35c3-4453-82b6-4b1da30189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6c0877ea-ad3f-4b56-8671-e0931a067543"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25945-bc06-4cac-80c6-13b237d9084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6992bd8-a43d-4c05-a575-5894cd63b74c}" ma:internalName="TaxCatchAll" ma:showField="CatchAllData" ma:web="6bd25945-bc06-4cac-80c6-13b237d9084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5fd1b0-35c3-4453-82b6-4b1da30189c4">
      <Terms xmlns="http://schemas.microsoft.com/office/infopath/2007/PartnerControls"/>
    </lcf76f155ced4ddcb4097134ff3c332f>
    <TaxCatchAll xmlns="6bd25945-bc06-4cac-80c6-13b237d90840" xsi:nil="true"/>
  </documentManagement>
</p:properties>
</file>

<file path=customXml/itemProps1.xml><?xml version="1.0" encoding="utf-8"?>
<ds:datastoreItem xmlns:ds="http://schemas.openxmlformats.org/officeDocument/2006/customXml" ds:itemID="{DF3CC61F-ABC3-4624-96D6-0760960B2B0E}">
  <ds:schemaRefs>
    <ds:schemaRef ds:uri="http://schemas.microsoft.com/sharepoint/v3/contenttype/forms"/>
  </ds:schemaRefs>
</ds:datastoreItem>
</file>

<file path=customXml/itemProps2.xml><?xml version="1.0" encoding="utf-8"?>
<ds:datastoreItem xmlns:ds="http://schemas.openxmlformats.org/officeDocument/2006/customXml" ds:itemID="{A31F4BCE-F5C0-4214-B4A5-72A523FA0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fd1b0-35c3-4453-82b6-4b1da30189c4"/>
    <ds:schemaRef ds:uri="6bd25945-bc06-4cac-80c6-13b237d908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368E6E-2A0D-4A02-BF83-821ECAEA49A6}">
  <ds:schemaRefs>
    <ds:schemaRef ds:uri="http://schemas.microsoft.com/office/2006/metadata/properties"/>
    <ds:schemaRef ds:uri="http://schemas.microsoft.com/office/infopath/2007/PartnerControls"/>
    <ds:schemaRef ds:uri="a05fd1b0-35c3-4453-82b6-4b1da30189c4"/>
    <ds:schemaRef ds:uri="6bd25945-bc06-4cac-80c6-13b237d9084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Stammdaten</vt:lpstr>
      <vt:lpstr>Gebote</vt:lpstr>
      <vt:lpstr>Stammdaten!Druckbereich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Jörg Ermert</dc:creator>
  <cp:lastModifiedBy>Jörg Ermert</cp:lastModifiedBy>
  <cp:lastPrinted>2023-11-17T16:32:40Z</cp:lastPrinted>
  <dcterms:created xsi:type="dcterms:W3CDTF">2022-11-17T14:46:53Z</dcterms:created>
  <dcterms:modified xsi:type="dcterms:W3CDTF">2023-11-22T07:06:13Z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0x010100A8A8D031A2137849B919D2F39E5B7B22</vt:lpwstr>
  </property>
  <property fmtid="{D5CDD505-2E9C-101B-9397-08002B2CF9AE}" pid="3" name="MediaServiceImageTags">
    <vt:lpwstr/>
  </property>
</Properties>
</file>